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Data\Downloads\"/>
    </mc:Choice>
  </mc:AlternateContent>
  <xr:revisionPtr revIDLastSave="0" documentId="8_{EB4E6021-8592-4FB5-821A-70E598351A6E}" xr6:coauthVersionLast="45" xr6:coauthVersionMax="45" xr10:uidLastSave="{00000000-0000-0000-0000-000000000000}"/>
  <bookViews>
    <workbookView xWindow="-27330" yWindow="1575" windowWidth="23430" windowHeight="12750" tabRatio="613" activeTab="4"/>
  </bookViews>
  <sheets>
    <sheet name="VM-2019" sheetId="1" r:id="rId1"/>
    <sheet name="Amtsverband" sheetId="2" r:id="rId2"/>
    <sheet name="Feldschiessen" sheetId="3" r:id="rId3"/>
    <sheet name="Sektion" sheetId="4" r:id="rId4"/>
    <sheet name="Gesam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K4" i="1"/>
  <c r="N4" i="1"/>
  <c r="Q4" i="1"/>
  <c r="T4" i="1"/>
  <c r="W4" i="1"/>
  <c r="Z4" i="1"/>
  <c r="AC4" i="1"/>
  <c r="AF4" i="1"/>
  <c r="AG4" i="1" s="1"/>
  <c r="H5" i="1"/>
  <c r="K5" i="1"/>
  <c r="N5" i="1"/>
  <c r="Q5" i="1"/>
  <c r="T5" i="1"/>
  <c r="W5" i="1"/>
  <c r="Z5" i="1"/>
  <c r="AC5" i="1"/>
  <c r="AF5" i="1"/>
  <c r="AG5" i="1" s="1"/>
  <c r="H6" i="1"/>
  <c r="K6" i="1"/>
  <c r="N6" i="1"/>
  <c r="Q6" i="1"/>
  <c r="T6" i="1"/>
  <c r="W6" i="1"/>
  <c r="Z6" i="1"/>
  <c r="AG6" i="1" s="1"/>
  <c r="AC6" i="1"/>
  <c r="AF6" i="1"/>
  <c r="H7" i="1"/>
  <c r="K7" i="1"/>
  <c r="N7" i="1"/>
  <c r="Q7" i="1"/>
  <c r="T7" i="1"/>
  <c r="W7" i="1"/>
  <c r="Z7" i="1"/>
  <c r="AG7" i="1" s="1"/>
  <c r="AC7" i="1"/>
  <c r="AF7" i="1"/>
  <c r="H8" i="1"/>
  <c r="K8" i="1"/>
  <c r="N8" i="1"/>
  <c r="Q8" i="1"/>
  <c r="AG8" i="1"/>
  <c r="T8" i="1"/>
  <c r="W8" i="1"/>
  <c r="Z8" i="1"/>
  <c r="AC8" i="1"/>
  <c r="AF8" i="1"/>
  <c r="H9" i="1"/>
  <c r="K9" i="1"/>
  <c r="N9" i="1"/>
  <c r="Q9" i="1"/>
  <c r="T9" i="1"/>
  <c r="W9" i="1"/>
  <c r="Z9" i="1"/>
  <c r="AC9" i="1"/>
  <c r="AF9" i="1"/>
  <c r="AG9" i="1" s="1"/>
  <c r="H10" i="1"/>
  <c r="K10" i="1"/>
  <c r="N10" i="1"/>
  <c r="Q10" i="1"/>
  <c r="T10" i="1"/>
  <c r="W10" i="1"/>
  <c r="Z10" i="1"/>
  <c r="AC10" i="1"/>
  <c r="AG10" i="1"/>
  <c r="AF10" i="1"/>
  <c r="H11" i="1"/>
  <c r="K11" i="1"/>
  <c r="N11" i="1"/>
  <c r="Q11" i="1"/>
  <c r="T11" i="1"/>
  <c r="W11" i="1"/>
  <c r="Z11" i="1"/>
  <c r="AG11" i="1" s="1"/>
  <c r="AC11" i="1"/>
  <c r="AF11" i="1"/>
  <c r="H12" i="1"/>
  <c r="K12" i="1"/>
  <c r="N12" i="1"/>
  <c r="Q12" i="1"/>
  <c r="AG12" i="1"/>
  <c r="T12" i="1"/>
  <c r="W12" i="1"/>
  <c r="Z12" i="1"/>
  <c r="AC12" i="1"/>
  <c r="AF12" i="1"/>
  <c r="H13" i="1"/>
  <c r="K13" i="1"/>
  <c r="N13" i="1"/>
  <c r="Q13" i="1"/>
  <c r="T13" i="1"/>
  <c r="W13" i="1"/>
  <c r="Z13" i="1"/>
  <c r="AC13" i="1"/>
  <c r="AF13" i="1"/>
  <c r="AG13" i="1" s="1"/>
  <c r="H14" i="1"/>
  <c r="K14" i="1"/>
  <c r="N14" i="1"/>
  <c r="Q14" i="1"/>
  <c r="T14" i="1"/>
  <c r="W14" i="1"/>
  <c r="Z14" i="1"/>
  <c r="AC14" i="1"/>
  <c r="AG14" i="1"/>
  <c r="AF14" i="1"/>
  <c r="H15" i="1"/>
  <c r="K15" i="1"/>
  <c r="N15" i="1"/>
  <c r="Q15" i="1"/>
  <c r="T15" i="1"/>
  <c r="W15" i="1"/>
  <c r="Z15" i="1"/>
  <c r="AG15" i="1" s="1"/>
  <c r="AC15" i="1"/>
  <c r="AF15" i="1"/>
  <c r="H16" i="1"/>
  <c r="K16" i="1"/>
  <c r="N16" i="1"/>
  <c r="Q16" i="1"/>
  <c r="AG16" i="1"/>
  <c r="T16" i="1"/>
  <c r="W16" i="1"/>
  <c r="Z16" i="1"/>
  <c r="AC16" i="1"/>
  <c r="AF16" i="1"/>
  <c r="H17" i="1"/>
  <c r="K17" i="1"/>
  <c r="N17" i="1"/>
  <c r="Q17" i="1"/>
  <c r="T17" i="1"/>
  <c r="W17" i="1"/>
  <c r="Z17" i="1"/>
  <c r="AC17" i="1"/>
  <c r="AF17" i="1"/>
  <c r="AG17" i="1" s="1"/>
  <c r="H18" i="1"/>
  <c r="K18" i="1"/>
  <c r="N18" i="1"/>
  <c r="Q18" i="1"/>
  <c r="T18" i="1"/>
  <c r="W18" i="1"/>
  <c r="Z18" i="1"/>
  <c r="AC18" i="1"/>
  <c r="AG18" i="1"/>
  <c r="AF18" i="1"/>
  <c r="H19" i="1"/>
  <c r="K19" i="1"/>
  <c r="N19" i="1"/>
  <c r="Q19" i="1"/>
  <c r="T19" i="1"/>
  <c r="W19" i="1"/>
  <c r="Z19" i="1"/>
  <c r="AG19" i="1" s="1"/>
  <c r="AC19" i="1"/>
  <c r="AF19" i="1"/>
  <c r="H20" i="1"/>
  <c r="K20" i="1"/>
  <c r="N20" i="1"/>
  <c r="Q20" i="1"/>
  <c r="AG20" i="1"/>
  <c r="T20" i="1"/>
  <c r="W20" i="1"/>
  <c r="Z20" i="1"/>
  <c r="AC20" i="1"/>
  <c r="AF20" i="1"/>
  <c r="H21" i="1"/>
  <c r="K21" i="1"/>
  <c r="N21" i="1"/>
  <c r="Q21" i="1"/>
  <c r="T21" i="1"/>
  <c r="W21" i="1"/>
  <c r="Z21" i="1"/>
  <c r="AC21" i="1"/>
  <c r="AF21" i="1"/>
  <c r="AG21" i="1" s="1"/>
  <c r="H22" i="1"/>
  <c r="K22" i="1"/>
  <c r="N22" i="1"/>
  <c r="Q22" i="1"/>
  <c r="T22" i="1"/>
  <c r="W22" i="1"/>
  <c r="Z22" i="1"/>
  <c r="AC22" i="1"/>
  <c r="AG22" i="1"/>
  <c r="AF22" i="1"/>
  <c r="H23" i="1"/>
  <c r="K23" i="1"/>
  <c r="N23" i="1"/>
  <c r="Q23" i="1"/>
  <c r="T23" i="1"/>
  <c r="W23" i="1"/>
  <c r="Z23" i="1"/>
  <c r="AG23" i="1" s="1"/>
  <c r="AC23" i="1"/>
  <c r="AF23" i="1"/>
</calcChain>
</file>

<file path=xl/sharedStrings.xml><?xml version="1.0" encoding="utf-8"?>
<sst xmlns="http://schemas.openxmlformats.org/spreadsheetml/2006/main" count="329" uniqueCount="80">
  <si>
    <t>Schützen Wangen a/A 2019</t>
  </si>
  <si>
    <t>Rangliste Vereinsmeisterschaft 2019</t>
  </si>
  <si>
    <t>Rang</t>
  </si>
  <si>
    <t>Name:</t>
  </si>
  <si>
    <t>Vorname :</t>
  </si>
  <si>
    <t>Jg.</t>
  </si>
  <si>
    <t>Kat.</t>
  </si>
  <si>
    <t>OP</t>
  </si>
  <si>
    <t>Fakt.</t>
  </si>
  <si>
    <t>Punkt</t>
  </si>
  <si>
    <t>Vor.FS</t>
  </si>
  <si>
    <t>FS</t>
  </si>
  <si>
    <t>Fakt</t>
  </si>
  <si>
    <t>10er</t>
  </si>
  <si>
    <t>SSV</t>
  </si>
  <si>
    <t>Vor.Sek</t>
  </si>
  <si>
    <t>Sek</t>
  </si>
  <si>
    <t>Vor.Amt</t>
  </si>
  <si>
    <t>Amt</t>
  </si>
  <si>
    <t>Total</t>
  </si>
  <si>
    <t>Wagner</t>
  </si>
  <si>
    <t>Reto</t>
  </si>
  <si>
    <t>D</t>
  </si>
  <si>
    <t>Jäggi</t>
  </si>
  <si>
    <t>André</t>
  </si>
  <si>
    <t>Jost</t>
  </si>
  <si>
    <t>Françoise</t>
  </si>
  <si>
    <t>A</t>
  </si>
  <si>
    <t>Rolli</t>
  </si>
  <si>
    <t>Peter</t>
  </si>
  <si>
    <t>B</t>
  </si>
  <si>
    <t>Markus</t>
  </si>
  <si>
    <t>Erwin</t>
  </si>
  <si>
    <t>Bütschi</t>
  </si>
  <si>
    <t>Andreas</t>
  </si>
  <si>
    <t>Strausak</t>
  </si>
  <si>
    <t>Josef</t>
  </si>
  <si>
    <t>Dominic</t>
  </si>
  <si>
    <t>Hug</t>
  </si>
  <si>
    <t>Konrad</t>
  </si>
  <si>
    <t>Schwaller</t>
  </si>
  <si>
    <t>Anton</t>
  </si>
  <si>
    <t>Vecchio</t>
  </si>
  <si>
    <t>Gabriele</t>
  </si>
  <si>
    <t>2000</t>
  </si>
  <si>
    <t>Läderach</t>
  </si>
  <si>
    <t>Yves</t>
  </si>
  <si>
    <t>Blaser</t>
  </si>
  <si>
    <t>Urs</t>
  </si>
  <si>
    <t>Marco</t>
  </si>
  <si>
    <t>Hansueli</t>
  </si>
  <si>
    <t>Philip</t>
  </si>
  <si>
    <t>Natalie</t>
  </si>
  <si>
    <t>Michael</t>
  </si>
  <si>
    <t>Walter</t>
  </si>
  <si>
    <t>1.522</t>
  </si>
  <si>
    <t>Amtsverband : 2019</t>
  </si>
  <si>
    <t>Punkte:</t>
  </si>
  <si>
    <t>Tf:</t>
  </si>
  <si>
    <t>Feldschiessen: 2019</t>
  </si>
  <si>
    <t>Reto C.</t>
  </si>
  <si>
    <t>Hans-Ueli</t>
  </si>
  <si>
    <t>Hofer</t>
  </si>
  <si>
    <t>Benjamin</t>
  </si>
  <si>
    <t>Daniel</t>
  </si>
  <si>
    <t>Kunz</t>
  </si>
  <si>
    <t>Stefan</t>
  </si>
  <si>
    <t>Sektion Kantonalschützenfest beider Basel 2019</t>
  </si>
  <si>
    <t>Meisterschaft : 2019</t>
  </si>
  <si>
    <t>Auszeichnung</t>
  </si>
  <si>
    <t>5KK</t>
  </si>
  <si>
    <t>4KK</t>
  </si>
  <si>
    <t>3KK</t>
  </si>
  <si>
    <t>2KK</t>
  </si>
  <si>
    <t>1KK</t>
  </si>
  <si>
    <t>1 Fehlresultat</t>
  </si>
  <si>
    <t>3 Fehlresultate</t>
  </si>
  <si>
    <t xml:space="preserve">Blaser </t>
  </si>
  <si>
    <t>5 Fehlresultate</t>
  </si>
  <si>
    <t>6 Fehlresultate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</si>
</sst>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b/>
      <u/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164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1" fillId="2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164" fontId="0" fillId="0" borderId="0" xfId="0" applyNumberFormat="1" applyFill="1" applyAlignment="1">
      <alignment horizontal="right" vertical="center"/>
    </xf>
    <xf numFmtId="164" fontId="1" fillId="2" borderId="0" xfId="0" applyNumberFormat="1" applyFont="1" applyFill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/>
    <xf numFmtId="164" fontId="0" fillId="0" borderId="0" xfId="0" applyNumberFormat="1"/>
    <xf numFmtId="0" fontId="0" fillId="0" borderId="0" xfId="0" applyFont="1"/>
    <xf numFmtId="0" fontId="5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/>
    <xf numFmtId="0" fontId="1" fillId="0" borderId="0" xfId="0" applyFont="1" applyFill="1" applyBorder="1" applyAlignment="1"/>
    <xf numFmtId="1" fontId="6" fillId="0" borderId="0" xfId="0" applyNumberFormat="1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1" fontId="6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164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Fill="1" applyBorder="1"/>
    <xf numFmtId="0" fontId="7" fillId="0" borderId="0" xfId="0" applyFont="1"/>
    <xf numFmtId="164" fontId="7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CF30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0</xdr:rowOff>
    </xdr:from>
    <xdr:to>
      <xdr:col>1</xdr:col>
      <xdr:colOff>485775</xdr:colOff>
      <xdr:row>0</xdr:row>
      <xdr:rowOff>609600</xdr:rowOff>
    </xdr:to>
    <xdr:pic>
      <xdr:nvPicPr>
        <xdr:cNvPr id="5122" name="Bild 1">
          <a:extLst>
            <a:ext uri="{FF2B5EF4-FFF2-40B4-BE49-F238E27FC236}">
              <a16:creationId xmlns:a16="http://schemas.microsoft.com/office/drawing/2014/main" id="{7C96DD88-8316-4BE4-864A-B3BDBAD13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571500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2"/>
  <sheetViews>
    <sheetView workbookViewId="0">
      <pane xSplit="5" ySplit="3" topLeftCell="I4" activePane="bottomRight" state="frozen"/>
      <selection pane="topRight" activeCell="I1" sqref="I1"/>
      <selection pane="bottomLeft" activeCell="A4" sqref="A4"/>
      <selection pane="bottomRight" activeCell="N24" sqref="N24"/>
    </sheetView>
  </sheetViews>
  <sheetFormatPr baseColWidth="10" defaultColWidth="12.42578125" defaultRowHeight="20.100000000000001" customHeight="1" x14ac:dyDescent="0.2"/>
  <cols>
    <col min="1" max="1" width="3.7109375" style="1" customWidth="1"/>
    <col min="2" max="2" width="10.28515625" style="2" customWidth="1"/>
    <col min="3" max="3" width="9.7109375" style="2" customWidth="1"/>
    <col min="4" max="4" width="3.5703125" style="2" customWidth="1"/>
    <col min="5" max="5" width="4.5703125" style="2" customWidth="1"/>
    <col min="6" max="6" width="3.7109375" style="2" customWidth="1"/>
    <col min="7" max="7" width="5.28515625" style="3" customWidth="1"/>
    <col min="8" max="8" width="8.28515625" style="2" customWidth="1"/>
    <col min="9" max="9" width="7" style="2" customWidth="1"/>
    <col min="10" max="10" width="5.28515625" style="3" customWidth="1"/>
    <col min="11" max="11" width="8.7109375" style="2" customWidth="1"/>
    <col min="12" max="12" width="3.5703125" style="2" customWidth="1"/>
    <col min="13" max="13" width="5.28515625" style="3" customWidth="1"/>
    <col min="14" max="14" width="8.140625" style="2" customWidth="1"/>
    <col min="15" max="15" width="4.85546875" style="2" customWidth="1"/>
    <col min="16" max="16" width="5.7109375" style="2" customWidth="1"/>
    <col min="17" max="17" width="6.140625" customWidth="1"/>
    <col min="18" max="19" width="0" style="4" hidden="1" customWidth="1"/>
    <col min="20" max="20" width="0" style="2" hidden="1" customWidth="1"/>
    <col min="21" max="21" width="7.5703125" style="2" customWidth="1"/>
    <col min="22" max="22" width="5.5703125" style="5" customWidth="1"/>
    <col min="23" max="23" width="8.5703125" style="2" customWidth="1"/>
    <col min="24" max="24" width="4.28515625" style="2" customWidth="1"/>
    <col min="25" max="25" width="5.5703125" style="2" customWidth="1"/>
    <col min="26" max="26" width="6.7109375" style="2" customWidth="1"/>
    <col min="27" max="27" width="7.85546875" style="2" customWidth="1"/>
    <col min="28" max="28" width="5.5703125" style="2" customWidth="1"/>
    <col min="29" max="29" width="6.7109375" style="2" customWidth="1"/>
    <col min="30" max="30" width="4.5703125" style="2" customWidth="1"/>
    <col min="31" max="31" width="5.5703125" style="2" customWidth="1"/>
    <col min="32" max="32" width="6.7109375" style="2" customWidth="1"/>
    <col min="33" max="33" width="8.5703125" style="6" customWidth="1"/>
    <col min="34" max="16384" width="12.42578125" style="2"/>
  </cols>
  <sheetData>
    <row r="1" spans="1:33" s="13" customFormat="1" ht="20.100000000000001" customHeight="1" x14ac:dyDescent="0.2">
      <c r="A1" s="7"/>
      <c r="B1" s="8" t="s">
        <v>0</v>
      </c>
      <c r="C1" s="9"/>
      <c r="D1" s="9"/>
      <c r="E1" s="9"/>
      <c r="F1" s="9"/>
      <c r="G1" s="10"/>
      <c r="H1" s="9"/>
      <c r="I1" s="9"/>
      <c r="J1" s="10"/>
      <c r="K1" s="9"/>
      <c r="L1" s="9"/>
      <c r="M1" s="10"/>
      <c r="N1" s="8" t="s">
        <v>1</v>
      </c>
      <c r="O1" s="9"/>
      <c r="P1" s="9"/>
      <c r="Q1" s="11"/>
      <c r="R1" s="7"/>
      <c r="S1" s="7"/>
      <c r="T1" s="9"/>
      <c r="U1" s="9"/>
      <c r="V1" s="12"/>
      <c r="W1" s="9"/>
      <c r="X1" s="9"/>
      <c r="Y1" s="9"/>
      <c r="Z1" s="9"/>
      <c r="AA1" s="9"/>
      <c r="AB1" s="9"/>
      <c r="AC1" s="9"/>
      <c r="AD1" s="9"/>
      <c r="AE1" s="9"/>
      <c r="AF1" s="9"/>
      <c r="AG1" s="10"/>
    </row>
    <row r="2" spans="1:33" ht="20.100000000000001" customHeight="1" x14ac:dyDescent="0.2">
      <c r="A2" s="7"/>
      <c r="B2" s="14"/>
      <c r="C2" s="14"/>
      <c r="D2" s="14"/>
      <c r="E2" s="14"/>
      <c r="F2" s="14"/>
      <c r="G2" s="15"/>
      <c r="H2" s="14"/>
      <c r="I2" s="14"/>
      <c r="J2" s="15"/>
      <c r="K2" s="14"/>
      <c r="L2" s="14"/>
      <c r="M2" s="15"/>
      <c r="N2" s="14"/>
      <c r="O2" s="14"/>
      <c r="P2" s="14"/>
      <c r="Q2" s="11"/>
      <c r="R2" s="16"/>
      <c r="S2" s="16"/>
      <c r="T2" s="14"/>
      <c r="U2" s="9"/>
      <c r="V2" s="17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0"/>
    </row>
    <row r="3" spans="1:33" s="25" customFormat="1" ht="20.100000000000001" customHeight="1" x14ac:dyDescent="0.2">
      <c r="A3" s="7" t="s">
        <v>2</v>
      </c>
      <c r="B3" s="18" t="s">
        <v>3</v>
      </c>
      <c r="C3" s="9" t="s">
        <v>4</v>
      </c>
      <c r="D3" s="9" t="s">
        <v>5</v>
      </c>
      <c r="E3" s="7" t="s">
        <v>6</v>
      </c>
      <c r="F3" s="19" t="s">
        <v>7</v>
      </c>
      <c r="G3" s="20" t="s">
        <v>8</v>
      </c>
      <c r="H3" s="7" t="s">
        <v>9</v>
      </c>
      <c r="I3" s="19" t="s">
        <v>10</v>
      </c>
      <c r="J3" s="20" t="s">
        <v>8</v>
      </c>
      <c r="K3" s="7" t="s">
        <v>9</v>
      </c>
      <c r="L3" s="19" t="s">
        <v>11</v>
      </c>
      <c r="M3" s="20" t="s">
        <v>12</v>
      </c>
      <c r="N3" s="7" t="s">
        <v>9</v>
      </c>
      <c r="O3" s="19" t="s">
        <v>13</v>
      </c>
      <c r="P3" s="21" t="s">
        <v>12</v>
      </c>
      <c r="Q3" s="22" t="s">
        <v>9</v>
      </c>
      <c r="R3" s="19" t="s">
        <v>14</v>
      </c>
      <c r="S3" s="21" t="s">
        <v>12</v>
      </c>
      <c r="T3" s="7" t="s">
        <v>9</v>
      </c>
      <c r="U3" s="19" t="s">
        <v>15</v>
      </c>
      <c r="V3" s="23" t="s">
        <v>12</v>
      </c>
      <c r="W3" s="7" t="s">
        <v>9</v>
      </c>
      <c r="X3" s="19" t="s">
        <v>16</v>
      </c>
      <c r="Y3" s="21" t="s">
        <v>12</v>
      </c>
      <c r="Z3" s="7" t="s">
        <v>9</v>
      </c>
      <c r="AA3" s="19" t="s">
        <v>17</v>
      </c>
      <c r="AB3" s="21" t="s">
        <v>12</v>
      </c>
      <c r="AC3" s="7" t="s">
        <v>9</v>
      </c>
      <c r="AD3" s="19" t="s">
        <v>18</v>
      </c>
      <c r="AE3" s="21" t="s">
        <v>12</v>
      </c>
      <c r="AF3" s="7" t="s">
        <v>9</v>
      </c>
      <c r="AG3" s="24" t="s">
        <v>19</v>
      </c>
    </row>
    <row r="4" spans="1:33" s="25" customFormat="1" ht="25.9" customHeight="1" x14ac:dyDescent="0.2">
      <c r="A4" s="7">
        <v>1</v>
      </c>
      <c r="B4" s="14" t="s">
        <v>20</v>
      </c>
      <c r="C4" s="14" t="s">
        <v>21</v>
      </c>
      <c r="D4" s="14">
        <v>65</v>
      </c>
      <c r="E4" s="16" t="s">
        <v>22</v>
      </c>
      <c r="F4" s="26">
        <v>83</v>
      </c>
      <c r="G4" s="27">
        <v>1.22</v>
      </c>
      <c r="H4" s="28">
        <f t="shared" ref="H4:H23" si="0">SUM(F4*G4)</f>
        <v>101.25999999999999</v>
      </c>
      <c r="I4" s="26">
        <v>69</v>
      </c>
      <c r="J4" s="27">
        <v>1.5</v>
      </c>
      <c r="K4" s="29">
        <f t="shared" ref="K4:K23" si="1">SUM(I4*J4)</f>
        <v>103.5</v>
      </c>
      <c r="L4" s="26">
        <v>71</v>
      </c>
      <c r="M4" s="27">
        <v>1.5</v>
      </c>
      <c r="N4" s="14">
        <f t="shared" ref="N4:N23" si="2">SUM(L4*M4)</f>
        <v>106.5</v>
      </c>
      <c r="O4" s="26">
        <v>92</v>
      </c>
      <c r="P4" s="16">
        <v>1.08</v>
      </c>
      <c r="Q4" s="11">
        <f t="shared" ref="Q4:Q23" si="3">SUM(O4*P4)</f>
        <v>99.360000000000014</v>
      </c>
      <c r="R4" s="26"/>
      <c r="S4" s="30">
        <v>1.0900000000000001</v>
      </c>
      <c r="T4" s="14">
        <f t="shared" ref="T4:T23" si="4">SUM(R4*S4)</f>
        <v>0</v>
      </c>
      <c r="U4" s="26">
        <v>91</v>
      </c>
      <c r="V4" s="30">
        <v>1.0900000000000001</v>
      </c>
      <c r="W4" s="14">
        <f t="shared" ref="W4:W23" si="5">SUM(U4*V4)</f>
        <v>99.190000000000012</v>
      </c>
      <c r="X4" s="26">
        <v>93</v>
      </c>
      <c r="Y4" s="30">
        <v>1.0900000000000001</v>
      </c>
      <c r="Z4" s="14">
        <f t="shared" ref="Z4:Z23" si="6">SUM(X4*Y4)</f>
        <v>101.37</v>
      </c>
      <c r="AA4" s="26">
        <v>95</v>
      </c>
      <c r="AB4" s="30">
        <v>1.0900000000000001</v>
      </c>
      <c r="AC4" s="14">
        <f t="shared" ref="AC4:AC23" si="7">SUM(AA4*AB4)</f>
        <v>103.55000000000001</v>
      </c>
      <c r="AD4" s="26">
        <v>89</v>
      </c>
      <c r="AE4" s="30">
        <v>1.0900000000000001</v>
      </c>
      <c r="AF4" s="14">
        <f t="shared" ref="AF4:AF23" si="8">SUM(AD4*AE4)</f>
        <v>97.01</v>
      </c>
      <c r="AG4" s="31">
        <f t="shared" ref="AG4:AG23" si="9">SUM(AF4,AC4,Z4,W4,T4,Q4,N4,K4,H4)</f>
        <v>811.74</v>
      </c>
    </row>
    <row r="5" spans="1:33" s="25" customFormat="1" ht="25.9" customHeight="1" x14ac:dyDescent="0.2">
      <c r="A5" s="7">
        <v>2</v>
      </c>
      <c r="B5" s="32" t="s">
        <v>23</v>
      </c>
      <c r="C5" s="33" t="s">
        <v>24</v>
      </c>
      <c r="D5" s="33">
        <v>55</v>
      </c>
      <c r="E5" s="34" t="s">
        <v>22</v>
      </c>
      <c r="F5" s="26">
        <v>78</v>
      </c>
      <c r="G5" s="35">
        <v>1.2310000000000001</v>
      </c>
      <c r="H5" s="36">
        <f t="shared" si="0"/>
        <v>96.018000000000001</v>
      </c>
      <c r="I5" s="26">
        <v>69</v>
      </c>
      <c r="J5" s="35">
        <v>1.5110000000000001</v>
      </c>
      <c r="K5" s="37">
        <f t="shared" si="1"/>
        <v>104.25900000000001</v>
      </c>
      <c r="L5" s="26">
        <v>58</v>
      </c>
      <c r="M5" s="35">
        <v>1.5110000000000001</v>
      </c>
      <c r="N5" s="33">
        <f t="shared" si="2"/>
        <v>87.638000000000005</v>
      </c>
      <c r="O5" s="26">
        <v>93</v>
      </c>
      <c r="P5" s="34">
        <v>1.091</v>
      </c>
      <c r="Q5" s="38">
        <f t="shared" si="3"/>
        <v>101.46299999999999</v>
      </c>
      <c r="R5" s="39">
        <v>0</v>
      </c>
      <c r="S5" s="40">
        <v>1.123</v>
      </c>
      <c r="T5" s="33">
        <f t="shared" si="4"/>
        <v>0</v>
      </c>
      <c r="U5" s="26">
        <v>90</v>
      </c>
      <c r="V5" s="40">
        <v>1.101</v>
      </c>
      <c r="W5" s="33">
        <f t="shared" si="5"/>
        <v>99.09</v>
      </c>
      <c r="X5" s="26">
        <v>92</v>
      </c>
      <c r="Y5" s="40">
        <v>1.101</v>
      </c>
      <c r="Z5" s="33">
        <f t="shared" si="6"/>
        <v>101.292</v>
      </c>
      <c r="AA5" s="26">
        <v>95</v>
      </c>
      <c r="AB5" s="40">
        <v>1.101</v>
      </c>
      <c r="AC5" s="33">
        <f t="shared" si="7"/>
        <v>104.595</v>
      </c>
      <c r="AD5" s="26">
        <v>94</v>
      </c>
      <c r="AE5" s="40">
        <v>1.101</v>
      </c>
      <c r="AF5" s="33">
        <f t="shared" si="8"/>
        <v>103.494</v>
      </c>
      <c r="AG5" s="41">
        <f t="shared" si="9"/>
        <v>797.84900000000005</v>
      </c>
    </row>
    <row r="6" spans="1:33" s="25" customFormat="1" ht="25.9" customHeight="1" x14ac:dyDescent="0.2">
      <c r="A6" s="7">
        <v>3</v>
      </c>
      <c r="B6" s="14" t="s">
        <v>25</v>
      </c>
      <c r="C6" s="14" t="s">
        <v>26</v>
      </c>
      <c r="D6" s="14">
        <v>71</v>
      </c>
      <c r="E6" s="16" t="s">
        <v>27</v>
      </c>
      <c r="F6" s="26">
        <v>76</v>
      </c>
      <c r="G6" s="27">
        <v>1.22</v>
      </c>
      <c r="H6" s="28">
        <f t="shared" si="0"/>
        <v>92.72</v>
      </c>
      <c r="I6" s="26">
        <v>68</v>
      </c>
      <c r="J6" s="27">
        <v>1.5</v>
      </c>
      <c r="K6" s="29">
        <f t="shared" si="1"/>
        <v>102</v>
      </c>
      <c r="L6" s="26">
        <v>68</v>
      </c>
      <c r="M6" s="27">
        <v>1.5</v>
      </c>
      <c r="N6" s="14">
        <f t="shared" si="2"/>
        <v>102</v>
      </c>
      <c r="O6" s="26">
        <v>91</v>
      </c>
      <c r="P6" s="16">
        <v>1.048</v>
      </c>
      <c r="Q6" s="42">
        <f t="shared" si="3"/>
        <v>95.368000000000009</v>
      </c>
      <c r="R6" s="26">
        <v>0</v>
      </c>
      <c r="S6" s="30">
        <v>1.0569999999999999</v>
      </c>
      <c r="T6" s="14">
        <f t="shared" si="4"/>
        <v>0</v>
      </c>
      <c r="U6" s="26">
        <v>95</v>
      </c>
      <c r="V6" s="30">
        <v>1.0569999999999999</v>
      </c>
      <c r="W6" s="14">
        <f t="shared" si="5"/>
        <v>100.41499999999999</v>
      </c>
      <c r="X6" s="26">
        <v>97</v>
      </c>
      <c r="Y6" s="30">
        <v>1.0569999999999999</v>
      </c>
      <c r="Z6" s="14">
        <f t="shared" si="6"/>
        <v>102.529</v>
      </c>
      <c r="AA6" s="26">
        <v>91</v>
      </c>
      <c r="AB6" s="30">
        <v>1.0569999999999999</v>
      </c>
      <c r="AC6" s="14">
        <f t="shared" si="7"/>
        <v>96.186999999999998</v>
      </c>
      <c r="AD6" s="26">
        <v>92</v>
      </c>
      <c r="AE6" s="30">
        <v>1.0569999999999999</v>
      </c>
      <c r="AF6" s="14">
        <f t="shared" si="8"/>
        <v>97.244</v>
      </c>
      <c r="AG6" s="31">
        <f t="shared" si="9"/>
        <v>788.46299999999997</v>
      </c>
    </row>
    <row r="7" spans="1:33" s="25" customFormat="1" ht="25.9" customHeight="1" x14ac:dyDescent="0.2">
      <c r="A7" s="7">
        <v>4</v>
      </c>
      <c r="B7" s="14" t="s">
        <v>28</v>
      </c>
      <c r="C7" s="14" t="s">
        <v>29</v>
      </c>
      <c r="D7" s="14">
        <v>57</v>
      </c>
      <c r="E7" s="16" t="s">
        <v>30</v>
      </c>
      <c r="F7" s="26">
        <v>75</v>
      </c>
      <c r="G7" s="27">
        <v>1.2709999999999999</v>
      </c>
      <c r="H7" s="28">
        <f t="shared" si="0"/>
        <v>95.324999999999989</v>
      </c>
      <c r="I7" s="26">
        <v>60</v>
      </c>
      <c r="J7" s="27">
        <v>1.5609999999999999</v>
      </c>
      <c r="K7" s="29">
        <f t="shared" si="1"/>
        <v>93.66</v>
      </c>
      <c r="L7" s="26">
        <v>58</v>
      </c>
      <c r="M7" s="27">
        <v>1.5609999999999999</v>
      </c>
      <c r="N7" s="14">
        <f t="shared" si="2"/>
        <v>90.537999999999997</v>
      </c>
      <c r="O7" s="26">
        <v>94</v>
      </c>
      <c r="P7" s="16">
        <v>1.123</v>
      </c>
      <c r="Q7" s="11">
        <f t="shared" si="3"/>
        <v>105.562</v>
      </c>
      <c r="R7" s="26">
        <v>0</v>
      </c>
      <c r="S7" s="30">
        <v>1.123</v>
      </c>
      <c r="T7" s="14">
        <f t="shared" si="4"/>
        <v>0</v>
      </c>
      <c r="U7" s="26">
        <v>93</v>
      </c>
      <c r="V7" s="30">
        <v>1.123</v>
      </c>
      <c r="W7" s="14">
        <f t="shared" si="5"/>
        <v>104.43899999999999</v>
      </c>
      <c r="X7" s="26">
        <v>90</v>
      </c>
      <c r="Y7" s="30">
        <v>1.123</v>
      </c>
      <c r="Z7" s="14">
        <f t="shared" si="6"/>
        <v>101.07</v>
      </c>
      <c r="AA7" s="26">
        <v>85</v>
      </c>
      <c r="AB7" s="30">
        <v>1.123</v>
      </c>
      <c r="AC7" s="14">
        <f t="shared" si="7"/>
        <v>95.454999999999998</v>
      </c>
      <c r="AD7" s="26">
        <v>89</v>
      </c>
      <c r="AE7" s="30">
        <v>1.123</v>
      </c>
      <c r="AF7" s="14">
        <f t="shared" si="8"/>
        <v>99.947000000000003</v>
      </c>
      <c r="AG7" s="31">
        <f t="shared" si="9"/>
        <v>785.99599999999987</v>
      </c>
    </row>
    <row r="8" spans="1:33" s="25" customFormat="1" ht="25.9" customHeight="1" x14ac:dyDescent="0.2">
      <c r="A8" s="7">
        <v>5</v>
      </c>
      <c r="B8" s="14" t="s">
        <v>25</v>
      </c>
      <c r="C8" s="14" t="s">
        <v>31</v>
      </c>
      <c r="D8" s="14">
        <v>62</v>
      </c>
      <c r="E8" s="16" t="s">
        <v>27</v>
      </c>
      <c r="F8" s="26">
        <v>76</v>
      </c>
      <c r="G8" s="27">
        <v>1.22</v>
      </c>
      <c r="H8" s="28">
        <f t="shared" si="0"/>
        <v>92.72</v>
      </c>
      <c r="I8" s="26">
        <v>61</v>
      </c>
      <c r="J8" s="27">
        <v>1.5</v>
      </c>
      <c r="K8" s="29">
        <f t="shared" si="1"/>
        <v>91.5</v>
      </c>
      <c r="L8" s="26">
        <v>69</v>
      </c>
      <c r="M8" s="27">
        <v>1.5</v>
      </c>
      <c r="N8" s="15">
        <f t="shared" si="2"/>
        <v>103.5</v>
      </c>
      <c r="O8" s="26">
        <v>93</v>
      </c>
      <c r="P8" s="16">
        <v>1.048</v>
      </c>
      <c r="Q8" s="11">
        <f t="shared" si="3"/>
        <v>97.463999999999999</v>
      </c>
      <c r="R8" s="26">
        <v>0</v>
      </c>
      <c r="S8" s="30">
        <v>1.0569999999999999</v>
      </c>
      <c r="T8" s="14">
        <f t="shared" si="4"/>
        <v>0</v>
      </c>
      <c r="U8" s="26">
        <v>94</v>
      </c>
      <c r="V8" s="30">
        <v>1.0569999999999999</v>
      </c>
      <c r="W8" s="14">
        <f t="shared" si="5"/>
        <v>99.35799999999999</v>
      </c>
      <c r="X8" s="26">
        <v>89</v>
      </c>
      <c r="Y8" s="30">
        <v>1.0569999999999999</v>
      </c>
      <c r="Z8" s="14">
        <f t="shared" si="6"/>
        <v>94.072999999999993</v>
      </c>
      <c r="AA8" s="26">
        <v>88</v>
      </c>
      <c r="AB8" s="30">
        <v>1.0569999999999999</v>
      </c>
      <c r="AC8" s="14">
        <f t="shared" si="7"/>
        <v>93.015999999999991</v>
      </c>
      <c r="AD8" s="26">
        <v>94</v>
      </c>
      <c r="AE8" s="30">
        <v>1.0569999999999999</v>
      </c>
      <c r="AF8" s="14">
        <f t="shared" si="8"/>
        <v>99.35799999999999</v>
      </c>
      <c r="AG8" s="31">
        <f t="shared" si="9"/>
        <v>770.98900000000003</v>
      </c>
    </row>
    <row r="9" spans="1:33" s="25" customFormat="1" ht="25.9" customHeight="1" x14ac:dyDescent="0.2">
      <c r="A9" s="7">
        <v>6</v>
      </c>
      <c r="B9" s="14" t="s">
        <v>20</v>
      </c>
      <c r="C9" s="14" t="s">
        <v>32</v>
      </c>
      <c r="D9" s="14">
        <v>36</v>
      </c>
      <c r="E9" s="16" t="s">
        <v>22</v>
      </c>
      <c r="F9" s="26">
        <v>73</v>
      </c>
      <c r="G9" s="27">
        <v>1.242</v>
      </c>
      <c r="H9" s="28">
        <f t="shared" si="0"/>
        <v>90.665999999999997</v>
      </c>
      <c r="I9" s="26">
        <v>59</v>
      </c>
      <c r="J9" s="27">
        <v>1.522</v>
      </c>
      <c r="K9" s="29">
        <f t="shared" si="1"/>
        <v>89.798000000000002</v>
      </c>
      <c r="L9" s="26">
        <v>65</v>
      </c>
      <c r="M9" s="27">
        <v>1.522</v>
      </c>
      <c r="N9" s="14">
        <f t="shared" si="2"/>
        <v>98.93</v>
      </c>
      <c r="O9" s="26">
        <v>89</v>
      </c>
      <c r="P9" s="16">
        <v>1.1020000000000001</v>
      </c>
      <c r="Q9" s="11">
        <f t="shared" si="3"/>
        <v>98.078000000000003</v>
      </c>
      <c r="R9" s="26"/>
      <c r="S9" s="30">
        <v>1.1120000000000001</v>
      </c>
      <c r="T9" s="14">
        <f t="shared" si="4"/>
        <v>0</v>
      </c>
      <c r="U9" s="26">
        <v>92</v>
      </c>
      <c r="V9" s="30">
        <v>1.1120000000000001</v>
      </c>
      <c r="W9" s="14">
        <f t="shared" si="5"/>
        <v>102.304</v>
      </c>
      <c r="X9" s="26">
        <v>89</v>
      </c>
      <c r="Y9" s="30">
        <v>1.1120000000000001</v>
      </c>
      <c r="Z9" s="14">
        <f t="shared" si="6"/>
        <v>98.968000000000004</v>
      </c>
      <c r="AA9" s="26">
        <v>89</v>
      </c>
      <c r="AB9" s="30">
        <v>1.1120000000000001</v>
      </c>
      <c r="AC9" s="14">
        <f t="shared" si="7"/>
        <v>98.968000000000004</v>
      </c>
      <c r="AD9" s="26">
        <v>82</v>
      </c>
      <c r="AE9" s="30">
        <v>1.1120000000000001</v>
      </c>
      <c r="AF9" s="14">
        <f t="shared" si="8"/>
        <v>91.184000000000012</v>
      </c>
      <c r="AG9" s="31">
        <f t="shared" si="9"/>
        <v>768.89599999999996</v>
      </c>
    </row>
    <row r="10" spans="1:33" s="25" customFormat="1" ht="25.9" customHeight="1" x14ac:dyDescent="0.2">
      <c r="A10" s="7">
        <v>7</v>
      </c>
      <c r="B10" s="14" t="s">
        <v>33</v>
      </c>
      <c r="C10" s="14" t="s">
        <v>34</v>
      </c>
      <c r="D10" s="14">
        <v>89</v>
      </c>
      <c r="E10" s="16" t="s">
        <v>22</v>
      </c>
      <c r="F10" s="26">
        <v>70</v>
      </c>
      <c r="G10" s="27">
        <v>1.22</v>
      </c>
      <c r="H10" s="28">
        <f t="shared" si="0"/>
        <v>85.399999999999991</v>
      </c>
      <c r="I10" s="26">
        <v>69</v>
      </c>
      <c r="J10" s="27">
        <v>1.5</v>
      </c>
      <c r="K10" s="29">
        <f t="shared" si="1"/>
        <v>103.5</v>
      </c>
      <c r="L10" s="26">
        <v>67</v>
      </c>
      <c r="M10" s="27">
        <v>1.5</v>
      </c>
      <c r="N10" s="14">
        <f t="shared" si="2"/>
        <v>100.5</v>
      </c>
      <c r="O10" s="26">
        <v>87</v>
      </c>
      <c r="P10" s="16">
        <v>1.08</v>
      </c>
      <c r="Q10" s="11">
        <f t="shared" si="3"/>
        <v>93.960000000000008</v>
      </c>
      <c r="R10" s="26">
        <v>0</v>
      </c>
      <c r="S10" s="30">
        <v>1.0900000000000001</v>
      </c>
      <c r="T10" s="14">
        <f t="shared" si="4"/>
        <v>0</v>
      </c>
      <c r="U10" s="26">
        <v>79</v>
      </c>
      <c r="V10" s="30">
        <v>1.0900000000000001</v>
      </c>
      <c r="W10" s="14">
        <f t="shared" si="5"/>
        <v>86.11</v>
      </c>
      <c r="X10" s="26">
        <v>94</v>
      </c>
      <c r="Y10" s="30">
        <v>1.0900000000000001</v>
      </c>
      <c r="Z10" s="14">
        <f t="shared" si="6"/>
        <v>102.46000000000001</v>
      </c>
      <c r="AA10" s="26">
        <v>88</v>
      </c>
      <c r="AB10" s="30">
        <v>1.0900000000000001</v>
      </c>
      <c r="AC10" s="14">
        <f t="shared" si="7"/>
        <v>95.92</v>
      </c>
      <c r="AD10" s="26">
        <v>87</v>
      </c>
      <c r="AE10" s="30">
        <v>1.0900000000000001</v>
      </c>
      <c r="AF10" s="14">
        <f t="shared" si="8"/>
        <v>94.830000000000013</v>
      </c>
      <c r="AG10" s="31">
        <f t="shared" si="9"/>
        <v>762.68000000000006</v>
      </c>
    </row>
    <row r="11" spans="1:33" s="25" customFormat="1" ht="25.9" customHeight="1" x14ac:dyDescent="0.2">
      <c r="A11" s="7">
        <v>8</v>
      </c>
      <c r="B11" s="32" t="s">
        <v>35</v>
      </c>
      <c r="C11" s="33" t="s">
        <v>36</v>
      </c>
      <c r="D11" s="33">
        <v>45</v>
      </c>
      <c r="E11" s="34" t="s">
        <v>22</v>
      </c>
      <c r="F11" s="26">
        <v>76</v>
      </c>
      <c r="G11" s="35">
        <v>1.242</v>
      </c>
      <c r="H11" s="36">
        <f t="shared" si="0"/>
        <v>94.391999999999996</v>
      </c>
      <c r="I11" s="26">
        <v>56</v>
      </c>
      <c r="J11" s="35">
        <v>1.522</v>
      </c>
      <c r="K11" s="37">
        <f t="shared" si="1"/>
        <v>85.231999999999999</v>
      </c>
      <c r="L11" s="26">
        <v>57</v>
      </c>
      <c r="M11" s="35">
        <v>1.522</v>
      </c>
      <c r="N11" s="33">
        <f t="shared" si="2"/>
        <v>86.754000000000005</v>
      </c>
      <c r="O11" s="26">
        <v>91</v>
      </c>
      <c r="P11" s="34">
        <v>1.1020000000000001</v>
      </c>
      <c r="Q11" s="38">
        <f t="shared" si="3"/>
        <v>100.28200000000001</v>
      </c>
      <c r="R11" s="39">
        <v>0</v>
      </c>
      <c r="S11" s="40">
        <v>1.123</v>
      </c>
      <c r="T11" s="33">
        <f t="shared" si="4"/>
        <v>0</v>
      </c>
      <c r="U11" s="26">
        <v>90</v>
      </c>
      <c r="V11" s="40">
        <v>1.1120000000000001</v>
      </c>
      <c r="W11" s="33">
        <f t="shared" si="5"/>
        <v>100.08000000000001</v>
      </c>
      <c r="X11" s="26">
        <v>87</v>
      </c>
      <c r="Y11" s="40">
        <v>1.1120000000000001</v>
      </c>
      <c r="Z11" s="33">
        <f t="shared" si="6"/>
        <v>96.744000000000014</v>
      </c>
      <c r="AA11" s="26">
        <v>88</v>
      </c>
      <c r="AB11" s="40">
        <v>1.1120000000000001</v>
      </c>
      <c r="AC11" s="33">
        <f t="shared" si="7"/>
        <v>97.856000000000009</v>
      </c>
      <c r="AD11" s="26">
        <v>87</v>
      </c>
      <c r="AE11" s="40">
        <v>1.1120000000000001</v>
      </c>
      <c r="AF11" s="33">
        <f t="shared" si="8"/>
        <v>96.744000000000014</v>
      </c>
      <c r="AG11" s="41">
        <f t="shared" si="9"/>
        <v>758.08400000000006</v>
      </c>
    </row>
    <row r="12" spans="1:33" s="25" customFormat="1" ht="25.9" customHeight="1" x14ac:dyDescent="0.2">
      <c r="A12" s="7">
        <v>9</v>
      </c>
      <c r="B12" s="14" t="s">
        <v>25</v>
      </c>
      <c r="C12" s="14" t="s">
        <v>37</v>
      </c>
      <c r="D12" s="14">
        <v>99</v>
      </c>
      <c r="E12" s="16" t="s">
        <v>22</v>
      </c>
      <c r="F12" s="26">
        <v>73</v>
      </c>
      <c r="G12" s="27">
        <v>1.2310000000000001</v>
      </c>
      <c r="H12" s="28">
        <f t="shared" si="0"/>
        <v>89.863000000000014</v>
      </c>
      <c r="I12" s="26">
        <v>61</v>
      </c>
      <c r="J12" s="27">
        <v>1.5109999999999999</v>
      </c>
      <c r="K12" s="29">
        <f t="shared" si="1"/>
        <v>92.170999999999992</v>
      </c>
      <c r="L12" s="26">
        <v>61</v>
      </c>
      <c r="M12" s="27">
        <v>1.5109999999999999</v>
      </c>
      <c r="N12" s="14">
        <f t="shared" si="2"/>
        <v>92.170999999999992</v>
      </c>
      <c r="O12" s="26">
        <v>76</v>
      </c>
      <c r="P12" s="16">
        <v>1.091</v>
      </c>
      <c r="Q12" s="11">
        <f t="shared" si="3"/>
        <v>82.915999999999997</v>
      </c>
      <c r="R12" s="26"/>
      <c r="S12" s="30">
        <v>1.1120000000000001</v>
      </c>
      <c r="T12" s="14">
        <f t="shared" si="4"/>
        <v>0</v>
      </c>
      <c r="U12" s="26">
        <v>76</v>
      </c>
      <c r="V12" s="30">
        <v>1.101</v>
      </c>
      <c r="W12" s="14">
        <f t="shared" si="5"/>
        <v>83.676000000000002</v>
      </c>
      <c r="X12" s="26">
        <v>80</v>
      </c>
      <c r="Y12" s="30">
        <v>1.101</v>
      </c>
      <c r="Z12" s="14">
        <f t="shared" si="6"/>
        <v>88.08</v>
      </c>
      <c r="AA12" s="26">
        <v>84</v>
      </c>
      <c r="AB12" s="30">
        <v>1.101</v>
      </c>
      <c r="AC12" s="14">
        <f t="shared" si="7"/>
        <v>92.483999999999995</v>
      </c>
      <c r="AD12" s="26">
        <v>89</v>
      </c>
      <c r="AE12" s="30">
        <v>1.101</v>
      </c>
      <c r="AF12" s="14">
        <f t="shared" si="8"/>
        <v>97.989000000000004</v>
      </c>
      <c r="AG12" s="31">
        <f t="shared" si="9"/>
        <v>719.35000000000014</v>
      </c>
    </row>
    <row r="13" spans="1:33" s="25" customFormat="1" ht="25.9" customHeight="1" x14ac:dyDescent="0.2">
      <c r="A13" s="7">
        <v>10</v>
      </c>
      <c r="B13" s="33" t="s">
        <v>38</v>
      </c>
      <c r="C13" s="33" t="s">
        <v>39</v>
      </c>
      <c r="D13" s="33">
        <v>93</v>
      </c>
      <c r="E13" s="34" t="s">
        <v>22</v>
      </c>
      <c r="F13" s="39">
        <v>70</v>
      </c>
      <c r="G13" s="35">
        <v>1.22</v>
      </c>
      <c r="H13" s="36">
        <f t="shared" si="0"/>
        <v>85.399999999999991</v>
      </c>
      <c r="I13" s="39">
        <v>62</v>
      </c>
      <c r="J13" s="35">
        <v>1.5</v>
      </c>
      <c r="K13" s="37">
        <f t="shared" si="1"/>
        <v>93</v>
      </c>
      <c r="L13" s="39">
        <v>63</v>
      </c>
      <c r="M13" s="35">
        <v>1.5</v>
      </c>
      <c r="N13" s="33">
        <f t="shared" si="2"/>
        <v>94.5</v>
      </c>
      <c r="O13" s="39">
        <v>86</v>
      </c>
      <c r="P13" s="34">
        <v>1.08</v>
      </c>
      <c r="Q13" s="38">
        <f t="shared" si="3"/>
        <v>92.88000000000001</v>
      </c>
      <c r="R13" s="43"/>
      <c r="S13" s="44">
        <v>1.1120000000000001</v>
      </c>
      <c r="T13" s="45">
        <f t="shared" si="4"/>
        <v>0</v>
      </c>
      <c r="U13" s="39">
        <v>86</v>
      </c>
      <c r="V13" s="40">
        <v>1.0900000000000001</v>
      </c>
      <c r="W13" s="33">
        <f t="shared" si="5"/>
        <v>93.740000000000009</v>
      </c>
      <c r="X13" s="39">
        <v>84</v>
      </c>
      <c r="Y13" s="40">
        <v>1.0900000000000001</v>
      </c>
      <c r="Z13" s="33">
        <f t="shared" si="6"/>
        <v>91.56</v>
      </c>
      <c r="AA13" s="39">
        <v>77</v>
      </c>
      <c r="AB13" s="40">
        <v>1.109</v>
      </c>
      <c r="AC13" s="33">
        <f t="shared" si="7"/>
        <v>85.393000000000001</v>
      </c>
      <c r="AD13" s="39">
        <v>73</v>
      </c>
      <c r="AE13" s="40">
        <v>1.1120000000000001</v>
      </c>
      <c r="AF13" s="33">
        <f t="shared" si="8"/>
        <v>81.176000000000002</v>
      </c>
      <c r="AG13" s="41">
        <f t="shared" si="9"/>
        <v>717.649</v>
      </c>
    </row>
    <row r="14" spans="1:33" s="25" customFormat="1" ht="25.9" customHeight="1" x14ac:dyDescent="0.2">
      <c r="A14" s="46">
        <v>11</v>
      </c>
      <c r="B14" s="45" t="s">
        <v>40</v>
      </c>
      <c r="C14" s="45" t="s">
        <v>41</v>
      </c>
      <c r="D14" s="45">
        <v>54</v>
      </c>
      <c r="E14" s="47" t="s">
        <v>22</v>
      </c>
      <c r="F14" s="43">
        <v>69</v>
      </c>
      <c r="G14" s="48">
        <v>1.2310000000000001</v>
      </c>
      <c r="H14" s="49">
        <f t="shared" si="0"/>
        <v>84.939000000000007</v>
      </c>
      <c r="I14" s="43">
        <v>54</v>
      </c>
      <c r="J14" s="48">
        <v>1.5110000000000001</v>
      </c>
      <c r="K14" s="50">
        <f t="shared" si="1"/>
        <v>81.594000000000008</v>
      </c>
      <c r="L14" s="43">
        <v>58</v>
      </c>
      <c r="M14" s="48">
        <v>1.5110000000000001</v>
      </c>
      <c r="N14" s="45">
        <f t="shared" si="2"/>
        <v>87.638000000000005</v>
      </c>
      <c r="O14" s="43">
        <v>90</v>
      </c>
      <c r="P14" s="47">
        <v>1.091</v>
      </c>
      <c r="Q14" s="51">
        <f t="shared" si="3"/>
        <v>98.19</v>
      </c>
      <c r="R14" s="43">
        <v>0</v>
      </c>
      <c r="S14" s="44">
        <v>1.0900000000000001</v>
      </c>
      <c r="T14" s="52">
        <f t="shared" si="4"/>
        <v>0</v>
      </c>
      <c r="U14" s="43">
        <v>74</v>
      </c>
      <c r="V14" s="44">
        <v>1.101</v>
      </c>
      <c r="W14" s="45">
        <f t="shared" si="5"/>
        <v>81.474000000000004</v>
      </c>
      <c r="X14" s="43">
        <v>74</v>
      </c>
      <c r="Y14" s="44">
        <v>1.101</v>
      </c>
      <c r="Z14" s="45">
        <f t="shared" si="6"/>
        <v>81.474000000000004</v>
      </c>
      <c r="AA14" s="43">
        <v>92</v>
      </c>
      <c r="AB14" s="44">
        <v>1.101</v>
      </c>
      <c r="AC14" s="45">
        <f t="shared" si="7"/>
        <v>101.292</v>
      </c>
      <c r="AD14" s="43">
        <v>81</v>
      </c>
      <c r="AE14" s="44">
        <v>1.101</v>
      </c>
      <c r="AF14" s="45">
        <f t="shared" si="8"/>
        <v>89.180999999999997</v>
      </c>
      <c r="AG14" s="53">
        <f t="shared" si="9"/>
        <v>705.78200000000004</v>
      </c>
    </row>
    <row r="15" spans="1:33" s="25" customFormat="1" ht="25.9" customHeight="1" x14ac:dyDescent="0.2">
      <c r="A15" s="7">
        <v>12</v>
      </c>
      <c r="B15" s="33" t="s">
        <v>42</v>
      </c>
      <c r="C15" s="33" t="s">
        <v>43</v>
      </c>
      <c r="D15" s="54" t="s">
        <v>44</v>
      </c>
      <c r="E15" s="34" t="s">
        <v>22</v>
      </c>
      <c r="F15" s="39">
        <v>71</v>
      </c>
      <c r="G15" s="55">
        <v>1.2310000000000001</v>
      </c>
      <c r="H15" s="56">
        <f t="shared" si="0"/>
        <v>87.40100000000001</v>
      </c>
      <c r="I15" s="39">
        <v>60</v>
      </c>
      <c r="J15" s="55">
        <v>1.5109999999999999</v>
      </c>
      <c r="K15" s="57">
        <f t="shared" si="1"/>
        <v>90.66</v>
      </c>
      <c r="L15" s="39">
        <v>64</v>
      </c>
      <c r="M15" s="55">
        <v>1.5109999999999999</v>
      </c>
      <c r="N15" s="33">
        <f t="shared" si="2"/>
        <v>96.703999999999994</v>
      </c>
      <c r="O15" s="39">
        <v>83</v>
      </c>
      <c r="P15" s="34">
        <v>1.091</v>
      </c>
      <c r="Q15" s="58">
        <f t="shared" si="3"/>
        <v>90.552999999999997</v>
      </c>
      <c r="R15" s="59"/>
      <c r="S15" s="60">
        <v>1.0900000000000001</v>
      </c>
      <c r="T15" s="45">
        <f t="shared" si="4"/>
        <v>0</v>
      </c>
      <c r="U15" s="39">
        <v>78</v>
      </c>
      <c r="V15" s="61">
        <v>1.101</v>
      </c>
      <c r="W15" s="33">
        <f t="shared" si="5"/>
        <v>85.878</v>
      </c>
      <c r="X15" s="39">
        <v>0</v>
      </c>
      <c r="Y15" s="61">
        <v>1.101</v>
      </c>
      <c r="Z15" s="33">
        <f t="shared" si="6"/>
        <v>0</v>
      </c>
      <c r="AA15" s="39">
        <v>84</v>
      </c>
      <c r="AB15" s="61">
        <v>1.101</v>
      </c>
      <c r="AC15" s="33">
        <f t="shared" si="7"/>
        <v>92.483999999999995</v>
      </c>
      <c r="AD15" s="39">
        <v>85</v>
      </c>
      <c r="AE15" s="61">
        <v>1.101</v>
      </c>
      <c r="AF15" s="33">
        <f t="shared" si="8"/>
        <v>93.584999999999994</v>
      </c>
      <c r="AG15" s="41">
        <f t="shared" si="9"/>
        <v>637.2650000000001</v>
      </c>
    </row>
    <row r="16" spans="1:33" s="25" customFormat="1" ht="25.9" customHeight="1" x14ac:dyDescent="0.2">
      <c r="A16" s="7">
        <v>13</v>
      </c>
      <c r="B16" s="14" t="s">
        <v>45</v>
      </c>
      <c r="C16" s="14" t="s">
        <v>46</v>
      </c>
      <c r="D16" s="62" t="s">
        <v>44</v>
      </c>
      <c r="E16" s="16" t="s">
        <v>22</v>
      </c>
      <c r="F16" s="26">
        <v>0</v>
      </c>
      <c r="G16" s="27">
        <v>1.2310000000000001</v>
      </c>
      <c r="H16" s="28">
        <f t="shared" si="0"/>
        <v>0</v>
      </c>
      <c r="I16" s="26">
        <v>64</v>
      </c>
      <c r="J16" s="27">
        <v>1.5109999999999999</v>
      </c>
      <c r="K16" s="29">
        <f t="shared" si="1"/>
        <v>96.703999999999994</v>
      </c>
      <c r="L16" s="26">
        <v>59</v>
      </c>
      <c r="M16" s="27">
        <v>1.5109999999999999</v>
      </c>
      <c r="N16" s="14">
        <f t="shared" si="2"/>
        <v>89.149000000000001</v>
      </c>
      <c r="O16" s="26">
        <v>87</v>
      </c>
      <c r="P16" s="16">
        <v>1.091</v>
      </c>
      <c r="Q16" s="11">
        <f t="shared" si="3"/>
        <v>94.917000000000002</v>
      </c>
      <c r="R16" s="26"/>
      <c r="S16" s="30">
        <v>1.1120000000000001</v>
      </c>
      <c r="T16" s="14">
        <f t="shared" si="4"/>
        <v>0</v>
      </c>
      <c r="U16" s="26">
        <v>83</v>
      </c>
      <c r="V16" s="30">
        <v>1.101</v>
      </c>
      <c r="W16" s="14">
        <f t="shared" si="5"/>
        <v>91.382999999999996</v>
      </c>
      <c r="X16" s="26">
        <v>0</v>
      </c>
      <c r="Y16" s="30">
        <v>1.101</v>
      </c>
      <c r="Z16" s="14">
        <f t="shared" si="6"/>
        <v>0</v>
      </c>
      <c r="AA16" s="26">
        <v>86</v>
      </c>
      <c r="AB16" s="30">
        <v>1.101</v>
      </c>
      <c r="AC16" s="14">
        <f t="shared" si="7"/>
        <v>94.685999999999993</v>
      </c>
      <c r="AD16" s="26">
        <v>0</v>
      </c>
      <c r="AE16" s="30">
        <v>1.101</v>
      </c>
      <c r="AF16" s="14">
        <f t="shared" si="8"/>
        <v>0</v>
      </c>
      <c r="AG16" s="31">
        <f t="shared" si="9"/>
        <v>466.839</v>
      </c>
    </row>
    <row r="17" spans="1:256" s="25" customFormat="1" ht="25.9" customHeight="1" x14ac:dyDescent="0.2">
      <c r="A17" s="7">
        <v>14</v>
      </c>
      <c r="B17" s="14" t="s">
        <v>47</v>
      </c>
      <c r="C17" s="14" t="s">
        <v>48</v>
      </c>
      <c r="D17" s="14">
        <v>69</v>
      </c>
      <c r="E17" s="16" t="s">
        <v>22</v>
      </c>
      <c r="F17" s="26">
        <v>80</v>
      </c>
      <c r="G17" s="27">
        <v>1.22</v>
      </c>
      <c r="H17" s="28">
        <f t="shared" si="0"/>
        <v>97.6</v>
      </c>
      <c r="I17" s="26">
        <v>65</v>
      </c>
      <c r="J17" s="27">
        <v>1.5</v>
      </c>
      <c r="K17" s="29">
        <f t="shared" si="1"/>
        <v>97.5</v>
      </c>
      <c r="L17" s="26">
        <v>63</v>
      </c>
      <c r="M17" s="27">
        <v>1.5</v>
      </c>
      <c r="N17" s="14">
        <f t="shared" si="2"/>
        <v>94.5</v>
      </c>
      <c r="O17" s="26">
        <v>0</v>
      </c>
      <c r="P17" s="16">
        <v>1.08</v>
      </c>
      <c r="Q17" s="11">
        <f t="shared" si="3"/>
        <v>0</v>
      </c>
      <c r="R17" s="26">
        <v>0</v>
      </c>
      <c r="S17" s="30">
        <v>1.0900000000000001</v>
      </c>
      <c r="T17" s="14">
        <f t="shared" si="4"/>
        <v>0</v>
      </c>
      <c r="U17" s="26">
        <v>0</v>
      </c>
      <c r="V17" s="30">
        <v>1.0900000000000001</v>
      </c>
      <c r="W17" s="14">
        <f t="shared" si="5"/>
        <v>0</v>
      </c>
      <c r="X17" s="26">
        <v>0</v>
      </c>
      <c r="Y17" s="30">
        <v>1.0900000000000001</v>
      </c>
      <c r="Z17" s="14">
        <f t="shared" si="6"/>
        <v>0</v>
      </c>
      <c r="AA17" s="26">
        <v>0</v>
      </c>
      <c r="AB17" s="30">
        <v>1.0900000000000001</v>
      </c>
      <c r="AC17" s="14">
        <f t="shared" si="7"/>
        <v>0</v>
      </c>
      <c r="AD17" s="26">
        <v>0</v>
      </c>
      <c r="AE17" s="30">
        <v>1.0900000000000001</v>
      </c>
      <c r="AF17" s="14">
        <f t="shared" si="8"/>
        <v>0</v>
      </c>
      <c r="AG17" s="31">
        <f t="shared" si="9"/>
        <v>289.60000000000002</v>
      </c>
    </row>
    <row r="18" spans="1:256" s="25" customFormat="1" ht="25.9" customHeight="1" x14ac:dyDescent="0.2">
      <c r="A18" s="7">
        <v>15</v>
      </c>
      <c r="B18" s="33" t="s">
        <v>28</v>
      </c>
      <c r="C18" s="33" t="s">
        <v>49</v>
      </c>
      <c r="D18" s="33">
        <v>87</v>
      </c>
      <c r="E18" s="34" t="s">
        <v>22</v>
      </c>
      <c r="F18" s="26">
        <v>69</v>
      </c>
      <c r="G18" s="35">
        <v>1.22</v>
      </c>
      <c r="H18" s="36">
        <f t="shared" si="0"/>
        <v>84.179999999999993</v>
      </c>
      <c r="I18" s="26">
        <v>0</v>
      </c>
      <c r="J18" s="35">
        <v>1.5</v>
      </c>
      <c r="K18" s="37">
        <f t="shared" si="1"/>
        <v>0</v>
      </c>
      <c r="L18" s="26">
        <v>60</v>
      </c>
      <c r="M18" s="35">
        <v>1.5</v>
      </c>
      <c r="N18" s="33">
        <f t="shared" si="2"/>
        <v>90</v>
      </c>
      <c r="O18" s="39">
        <v>0</v>
      </c>
      <c r="P18" s="34">
        <v>1.08</v>
      </c>
      <c r="Q18" s="33">
        <f t="shared" si="3"/>
        <v>0</v>
      </c>
      <c r="R18" s="39"/>
      <c r="S18" s="40">
        <v>1.1120000000000001</v>
      </c>
      <c r="T18" s="33">
        <f t="shared" si="4"/>
        <v>0</v>
      </c>
      <c r="U18" s="39">
        <v>0</v>
      </c>
      <c r="V18" s="40">
        <v>1.0900000000000001</v>
      </c>
      <c r="W18" s="33">
        <f t="shared" si="5"/>
        <v>0</v>
      </c>
      <c r="X18" s="39">
        <v>0</v>
      </c>
      <c r="Y18" s="40">
        <v>1.0900000000000001</v>
      </c>
      <c r="Z18" s="33">
        <f t="shared" si="6"/>
        <v>0</v>
      </c>
      <c r="AA18" s="39">
        <v>0</v>
      </c>
      <c r="AB18" s="40">
        <v>1.0900000000000001</v>
      </c>
      <c r="AC18" s="33">
        <f t="shared" si="7"/>
        <v>0</v>
      </c>
      <c r="AD18" s="26">
        <v>0</v>
      </c>
      <c r="AE18" s="40">
        <v>1.0900000000000001</v>
      </c>
      <c r="AF18" s="33">
        <f t="shared" si="8"/>
        <v>0</v>
      </c>
      <c r="AG18" s="41">
        <f t="shared" si="9"/>
        <v>174.18</v>
      </c>
    </row>
    <row r="19" spans="1:256" s="25" customFormat="1" ht="25.9" customHeight="1" x14ac:dyDescent="0.2">
      <c r="A19" s="7">
        <v>16</v>
      </c>
      <c r="B19" s="14" t="s">
        <v>38</v>
      </c>
      <c r="C19" s="11" t="s">
        <v>50</v>
      </c>
      <c r="D19" s="11">
        <v>91</v>
      </c>
      <c r="E19" s="63" t="s">
        <v>22</v>
      </c>
      <c r="F19" s="26">
        <v>69</v>
      </c>
      <c r="G19" s="27">
        <v>1.22</v>
      </c>
      <c r="H19" s="28">
        <f t="shared" si="0"/>
        <v>84.179999999999993</v>
      </c>
      <c r="I19" s="26">
        <v>0</v>
      </c>
      <c r="J19" s="27">
        <v>1.5</v>
      </c>
      <c r="K19" s="29">
        <f t="shared" si="1"/>
        <v>0</v>
      </c>
      <c r="L19" s="26">
        <v>50</v>
      </c>
      <c r="M19" s="27">
        <v>1.5</v>
      </c>
      <c r="N19" s="14">
        <f t="shared" si="2"/>
        <v>75</v>
      </c>
      <c r="O19" s="26">
        <v>0</v>
      </c>
      <c r="P19" s="16">
        <v>1.08</v>
      </c>
      <c r="Q19" s="11">
        <f t="shared" si="3"/>
        <v>0</v>
      </c>
      <c r="R19" s="26"/>
      <c r="S19" s="30">
        <v>1.0900000000000001</v>
      </c>
      <c r="T19" s="14">
        <f t="shared" si="4"/>
        <v>0</v>
      </c>
      <c r="U19" s="26">
        <v>0</v>
      </c>
      <c r="V19" s="30">
        <v>1.0900000000000001</v>
      </c>
      <c r="W19" s="14">
        <f t="shared" si="5"/>
        <v>0</v>
      </c>
      <c r="X19" s="26">
        <v>0</v>
      </c>
      <c r="Y19" s="30">
        <v>1.0900000000000001</v>
      </c>
      <c r="Z19" s="14">
        <f t="shared" si="6"/>
        <v>0</v>
      </c>
      <c r="AA19" s="26">
        <v>0</v>
      </c>
      <c r="AB19" s="30">
        <v>1.0900000000000001</v>
      </c>
      <c r="AC19" s="14">
        <f t="shared" si="7"/>
        <v>0</v>
      </c>
      <c r="AD19" s="26">
        <v>0</v>
      </c>
      <c r="AE19" s="30">
        <v>1.0900000000000001</v>
      </c>
      <c r="AF19" s="14">
        <f t="shared" si="8"/>
        <v>0</v>
      </c>
      <c r="AG19" s="31">
        <f t="shared" si="9"/>
        <v>159.18</v>
      </c>
    </row>
    <row r="20" spans="1:256" s="25" customFormat="1" ht="25.9" customHeight="1" x14ac:dyDescent="0.2">
      <c r="A20" s="7">
        <v>17</v>
      </c>
      <c r="B20" s="11" t="s">
        <v>38</v>
      </c>
      <c r="C20" s="11" t="s">
        <v>51</v>
      </c>
      <c r="D20" s="11">
        <v>95</v>
      </c>
      <c r="E20" s="63" t="s">
        <v>22</v>
      </c>
      <c r="F20" s="26">
        <v>69</v>
      </c>
      <c r="G20" s="27">
        <v>1.22</v>
      </c>
      <c r="H20" s="28">
        <f t="shared" si="0"/>
        <v>84.179999999999993</v>
      </c>
      <c r="I20" s="26">
        <v>0</v>
      </c>
      <c r="J20" s="27">
        <v>1.5</v>
      </c>
      <c r="K20" s="29">
        <f t="shared" si="1"/>
        <v>0</v>
      </c>
      <c r="L20" s="26">
        <v>47</v>
      </c>
      <c r="M20" s="27">
        <v>1.5</v>
      </c>
      <c r="N20" s="14">
        <f t="shared" si="2"/>
        <v>70.5</v>
      </c>
      <c r="O20" s="26">
        <v>0</v>
      </c>
      <c r="P20" s="16">
        <v>1.08</v>
      </c>
      <c r="Q20" s="11">
        <f t="shared" si="3"/>
        <v>0</v>
      </c>
      <c r="R20" s="26"/>
      <c r="S20" s="30">
        <v>1.0900000000000001</v>
      </c>
      <c r="T20" s="14">
        <f t="shared" si="4"/>
        <v>0</v>
      </c>
      <c r="U20" s="26">
        <v>0</v>
      </c>
      <c r="V20" s="30">
        <v>1.0900000000000001</v>
      </c>
      <c r="W20" s="14">
        <f t="shared" si="5"/>
        <v>0</v>
      </c>
      <c r="X20" s="26">
        <v>0</v>
      </c>
      <c r="Y20" s="30">
        <v>1.0900000000000001</v>
      </c>
      <c r="Z20" s="14">
        <f t="shared" si="6"/>
        <v>0</v>
      </c>
      <c r="AA20" s="26">
        <v>0</v>
      </c>
      <c r="AB20" s="30">
        <v>1.0900000000000001</v>
      </c>
      <c r="AC20" s="14">
        <f t="shared" si="7"/>
        <v>0</v>
      </c>
      <c r="AD20" s="26">
        <v>0</v>
      </c>
      <c r="AE20" s="30">
        <v>1.0900000000000001</v>
      </c>
      <c r="AF20" s="14">
        <f t="shared" si="8"/>
        <v>0</v>
      </c>
      <c r="AG20" s="31">
        <f t="shared" si="9"/>
        <v>154.68</v>
      </c>
    </row>
    <row r="21" spans="1:256" s="25" customFormat="1" ht="25.9" customHeight="1" x14ac:dyDescent="0.2">
      <c r="A21" s="7">
        <v>18</v>
      </c>
      <c r="B21" s="14" t="s">
        <v>25</v>
      </c>
      <c r="C21" s="14" t="s">
        <v>52</v>
      </c>
      <c r="D21" s="62">
        <v>2003</v>
      </c>
      <c r="E21" s="16" t="s">
        <v>22</v>
      </c>
      <c r="F21" s="26">
        <v>59</v>
      </c>
      <c r="G21" s="27">
        <v>1.2310000000000001</v>
      </c>
      <c r="H21" s="28">
        <f t="shared" si="0"/>
        <v>72.629000000000005</v>
      </c>
      <c r="I21" s="26">
        <v>0</v>
      </c>
      <c r="J21" s="27">
        <v>1.522</v>
      </c>
      <c r="K21" s="29">
        <f t="shared" si="1"/>
        <v>0</v>
      </c>
      <c r="L21" s="26">
        <v>47</v>
      </c>
      <c r="M21" s="27">
        <v>1.522</v>
      </c>
      <c r="N21" s="14">
        <f t="shared" si="2"/>
        <v>71.534000000000006</v>
      </c>
      <c r="O21" s="26">
        <v>0</v>
      </c>
      <c r="P21" s="16">
        <v>1.1020000000000001</v>
      </c>
      <c r="Q21" s="11">
        <f t="shared" si="3"/>
        <v>0</v>
      </c>
      <c r="R21" s="26">
        <v>0</v>
      </c>
      <c r="S21" s="30">
        <v>1.1120000000000001</v>
      </c>
      <c r="T21" s="14">
        <f t="shared" si="4"/>
        <v>0</v>
      </c>
      <c r="U21" s="26">
        <v>0</v>
      </c>
      <c r="V21" s="30">
        <v>1.1120000000000001</v>
      </c>
      <c r="W21" s="14">
        <f t="shared" si="5"/>
        <v>0</v>
      </c>
      <c r="X21" s="26">
        <v>0</v>
      </c>
      <c r="Y21" s="30">
        <v>1.1120000000000001</v>
      </c>
      <c r="Z21" s="14">
        <f t="shared" si="6"/>
        <v>0</v>
      </c>
      <c r="AA21" s="26">
        <v>0</v>
      </c>
      <c r="AB21" s="30">
        <v>1.1120000000000001</v>
      </c>
      <c r="AC21" s="14">
        <f t="shared" si="7"/>
        <v>0</v>
      </c>
      <c r="AD21" s="26">
        <v>0</v>
      </c>
      <c r="AE21" s="30">
        <v>1.1120000000000001</v>
      </c>
      <c r="AF21" s="14">
        <f t="shared" si="8"/>
        <v>0</v>
      </c>
      <c r="AG21" s="31">
        <f t="shared" si="9"/>
        <v>144.16300000000001</v>
      </c>
    </row>
    <row r="22" spans="1:256" ht="25.9" customHeight="1" x14ac:dyDescent="0.2">
      <c r="A22" s="7">
        <v>19</v>
      </c>
      <c r="B22" s="14" t="s">
        <v>20</v>
      </c>
      <c r="C22" s="14" t="s">
        <v>53</v>
      </c>
      <c r="D22" s="14">
        <v>88</v>
      </c>
      <c r="E22" s="16" t="s">
        <v>22</v>
      </c>
      <c r="F22" s="26">
        <v>58</v>
      </c>
      <c r="G22" s="27">
        <v>1.22</v>
      </c>
      <c r="H22" s="28">
        <f t="shared" si="0"/>
        <v>70.760000000000005</v>
      </c>
      <c r="I22" s="26">
        <v>0</v>
      </c>
      <c r="J22" s="27">
        <v>1.5</v>
      </c>
      <c r="K22" s="29">
        <f t="shared" si="1"/>
        <v>0</v>
      </c>
      <c r="L22" s="26">
        <v>48</v>
      </c>
      <c r="M22" s="27">
        <v>1.5</v>
      </c>
      <c r="N22" s="14">
        <f t="shared" si="2"/>
        <v>72</v>
      </c>
      <c r="O22" s="26">
        <v>0</v>
      </c>
      <c r="P22" s="16">
        <v>1.08</v>
      </c>
      <c r="Q22" s="11">
        <f t="shared" si="3"/>
        <v>0</v>
      </c>
      <c r="R22" s="26"/>
      <c r="S22" s="30">
        <v>1.1120000000000001</v>
      </c>
      <c r="T22" s="14">
        <f t="shared" si="4"/>
        <v>0</v>
      </c>
      <c r="U22" s="26">
        <v>0</v>
      </c>
      <c r="V22" s="30">
        <v>1.0900000000000001</v>
      </c>
      <c r="W22" s="14">
        <f t="shared" si="5"/>
        <v>0</v>
      </c>
      <c r="X22" s="26">
        <v>0</v>
      </c>
      <c r="Y22" s="30">
        <v>1.0900000000000001</v>
      </c>
      <c r="Z22" s="14">
        <f t="shared" si="6"/>
        <v>0</v>
      </c>
      <c r="AA22" s="26">
        <v>0</v>
      </c>
      <c r="AB22" s="30">
        <v>1.0900000000000001</v>
      </c>
      <c r="AC22" s="14">
        <f t="shared" si="7"/>
        <v>0</v>
      </c>
      <c r="AD22" s="26">
        <v>0</v>
      </c>
      <c r="AE22" s="30">
        <v>1.0900000000000001</v>
      </c>
      <c r="AF22" s="14">
        <f t="shared" si="8"/>
        <v>0</v>
      </c>
      <c r="AG22" s="31">
        <f t="shared" si="9"/>
        <v>142.76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0.100000000000001" hidden="1" customHeight="1" x14ac:dyDescent="0.2">
      <c r="A23" s="7">
        <v>26</v>
      </c>
      <c r="B23"/>
      <c r="C23" s="14" t="s">
        <v>54</v>
      </c>
      <c r="D23" s="14">
        <v>41</v>
      </c>
      <c r="E23" s="16" t="s">
        <v>30</v>
      </c>
      <c r="F23" s="26">
        <v>0</v>
      </c>
      <c r="G23" s="27">
        <v>1.282</v>
      </c>
      <c r="H23" s="28">
        <f t="shared" si="0"/>
        <v>0</v>
      </c>
      <c r="I23" s="26">
        <v>0</v>
      </c>
      <c r="J23" s="27">
        <v>1.5720000000000001</v>
      </c>
      <c r="K23" s="29">
        <f t="shared" si="1"/>
        <v>0</v>
      </c>
      <c r="L23" s="26">
        <v>0</v>
      </c>
      <c r="M23" s="27" t="s">
        <v>55</v>
      </c>
      <c r="N23" s="14">
        <f t="shared" si="2"/>
        <v>0</v>
      </c>
      <c r="O23" s="26">
        <v>0</v>
      </c>
      <c r="P23" s="16">
        <v>1.1339999999999999</v>
      </c>
      <c r="Q23" s="11">
        <f t="shared" si="3"/>
        <v>0</v>
      </c>
      <c r="R23" s="26"/>
      <c r="S23" s="30">
        <v>1.0900000000000001</v>
      </c>
      <c r="T23" s="14">
        <f t="shared" si="4"/>
        <v>0</v>
      </c>
      <c r="U23" s="26">
        <v>0</v>
      </c>
      <c r="V23" s="30">
        <v>1.145</v>
      </c>
      <c r="W23" s="14">
        <f t="shared" si="5"/>
        <v>0</v>
      </c>
      <c r="X23" s="26">
        <v>0</v>
      </c>
      <c r="Y23" s="30">
        <v>1.145</v>
      </c>
      <c r="Z23" s="14">
        <f t="shared" si="6"/>
        <v>0</v>
      </c>
      <c r="AA23" s="26">
        <v>0</v>
      </c>
      <c r="AB23" s="30">
        <v>1.145</v>
      </c>
      <c r="AC23" s="14">
        <f t="shared" si="7"/>
        <v>0</v>
      </c>
      <c r="AD23" s="26">
        <v>0</v>
      </c>
      <c r="AE23" s="30">
        <v>1.145</v>
      </c>
      <c r="AF23" s="14">
        <f t="shared" si="8"/>
        <v>0</v>
      </c>
      <c r="AG23" s="31">
        <f t="shared" si="9"/>
        <v>0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20.100000000000001" customHeight="1" x14ac:dyDescent="0.2">
      <c r="A24"/>
      <c r="B24" s="1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20.100000000000001" customHeight="1" x14ac:dyDescent="0.2">
      <c r="A25"/>
      <c r="B25"/>
      <c r="D25" s="64"/>
      <c r="E25" s="4"/>
      <c r="F25" s="4"/>
      <c r="G25" s="6"/>
      <c r="H25" s="4"/>
      <c r="AG25" s="6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20.100000000000001" customHeight="1" x14ac:dyDescent="0.2">
      <c r="D26" s="64"/>
      <c r="E26" s="4"/>
      <c r="F26" s="4"/>
      <c r="G26" s="6"/>
      <c r="H26" s="4"/>
      <c r="AG26" s="65"/>
    </row>
    <row r="27" spans="1:256" ht="20.100000000000001" customHeight="1" x14ac:dyDescent="0.2">
      <c r="D27" s="64"/>
      <c r="E27" s="4"/>
      <c r="F27" s="4"/>
      <c r="G27" s="6"/>
      <c r="H27" s="4"/>
      <c r="AG27" s="65"/>
    </row>
    <row r="28" spans="1:256" ht="20.100000000000001" customHeight="1" x14ac:dyDescent="0.2">
      <c r="D28" s="64"/>
      <c r="E28" s="4"/>
      <c r="F28" s="4"/>
      <c r="G28" s="6"/>
      <c r="H28" s="4"/>
      <c r="AG28" s="65"/>
    </row>
    <row r="29" spans="1:256" ht="20.100000000000001" customHeight="1" x14ac:dyDescent="0.2">
      <c r="D29" s="64"/>
      <c r="E29" s="4"/>
      <c r="F29" s="4"/>
      <c r="G29" s="6"/>
      <c r="H29" s="4"/>
      <c r="AG29" s="65"/>
    </row>
    <row r="30" spans="1:256" ht="20.100000000000001" customHeight="1" x14ac:dyDescent="0.2">
      <c r="D30" s="64"/>
      <c r="E30" s="4"/>
      <c r="F30" s="4"/>
      <c r="G30" s="6"/>
      <c r="H30" s="4"/>
      <c r="AG30" s="65"/>
    </row>
    <row r="31" spans="1:256" ht="20.100000000000001" customHeight="1" x14ac:dyDescent="0.2">
      <c r="D31" s="64"/>
      <c r="E31" s="4"/>
      <c r="F31" s="4"/>
      <c r="G31" s="6"/>
      <c r="H31" s="4"/>
      <c r="AG31" s="65"/>
    </row>
    <row r="32" spans="1:256" ht="20.100000000000001" customHeight="1" x14ac:dyDescent="0.2">
      <c r="D32" s="64"/>
      <c r="E32" s="4"/>
      <c r="F32" s="4"/>
      <c r="G32" s="6"/>
      <c r="H32" s="4"/>
      <c r="AG32" s="65"/>
    </row>
    <row r="33" spans="4:33" ht="20.100000000000001" customHeight="1" x14ac:dyDescent="0.2">
      <c r="D33" s="64"/>
      <c r="E33" s="4"/>
      <c r="F33" s="4"/>
      <c r="G33" s="6"/>
      <c r="H33" s="4"/>
      <c r="AG33" s="65"/>
    </row>
    <row r="34" spans="4:33" ht="20.100000000000001" customHeight="1" x14ac:dyDescent="0.2">
      <c r="D34" s="64"/>
      <c r="E34" s="4"/>
      <c r="F34" s="4"/>
      <c r="G34" s="6"/>
      <c r="H34" s="4"/>
      <c r="AG34" s="65"/>
    </row>
    <row r="35" spans="4:33" ht="20.100000000000001" customHeight="1" x14ac:dyDescent="0.2">
      <c r="D35" s="64"/>
      <c r="E35" s="4"/>
      <c r="F35" s="4"/>
      <c r="G35" s="6"/>
      <c r="H35" s="4"/>
      <c r="AG35" s="65"/>
    </row>
    <row r="36" spans="4:33" ht="20.100000000000001" customHeight="1" x14ac:dyDescent="0.2">
      <c r="D36" s="64"/>
      <c r="E36" s="4"/>
      <c r="F36" s="4"/>
      <c r="G36" s="6"/>
      <c r="H36" s="4"/>
      <c r="AG36" s="65"/>
    </row>
    <row r="37" spans="4:33" ht="20.100000000000001" customHeight="1" x14ac:dyDescent="0.2">
      <c r="D37" s="64"/>
      <c r="E37" s="4"/>
      <c r="F37" s="4"/>
      <c r="G37" s="6"/>
      <c r="H37" s="4"/>
      <c r="AG37" s="65"/>
    </row>
    <row r="38" spans="4:33" ht="20.100000000000001" customHeight="1" x14ac:dyDescent="0.2">
      <c r="D38" s="64"/>
      <c r="E38" s="4"/>
      <c r="F38" s="4"/>
      <c r="G38" s="6"/>
      <c r="H38" s="4"/>
      <c r="AG38" s="65"/>
    </row>
    <row r="39" spans="4:33" ht="20.100000000000001" customHeight="1" x14ac:dyDescent="0.2">
      <c r="D39" s="64"/>
      <c r="E39" s="4"/>
      <c r="F39" s="4"/>
      <c r="G39" s="6"/>
      <c r="H39" s="4"/>
      <c r="AG39" s="65"/>
    </row>
    <row r="40" spans="4:33" ht="20.100000000000001" customHeight="1" x14ac:dyDescent="0.2">
      <c r="D40" s="64"/>
      <c r="E40" s="4"/>
      <c r="F40" s="4"/>
      <c r="G40" s="6"/>
      <c r="H40" s="4"/>
      <c r="AG40" s="65"/>
    </row>
    <row r="41" spans="4:33" ht="20.100000000000001" customHeight="1" x14ac:dyDescent="0.2">
      <c r="D41" s="64"/>
      <c r="E41" s="4"/>
      <c r="F41" s="4"/>
      <c r="G41" s="6"/>
      <c r="H41" s="4"/>
      <c r="AG41" s="65"/>
    </row>
    <row r="42" spans="4:33" ht="20.100000000000001" customHeight="1" x14ac:dyDescent="0.2">
      <c r="D42" s="64"/>
      <c r="E42" s="4"/>
      <c r="F42" s="4"/>
      <c r="G42" s="6"/>
      <c r="H42" s="4"/>
      <c r="AG42" s="65"/>
    </row>
    <row r="43" spans="4:33" ht="20.100000000000001" customHeight="1" x14ac:dyDescent="0.2">
      <c r="D43" s="64"/>
      <c r="E43" s="4"/>
      <c r="F43" s="4"/>
      <c r="G43" s="6"/>
      <c r="H43" s="4"/>
      <c r="AG43" s="65"/>
    </row>
    <row r="44" spans="4:33" ht="20.100000000000001" customHeight="1" x14ac:dyDescent="0.2">
      <c r="D44" s="64"/>
      <c r="E44" s="4"/>
      <c r="F44" s="4"/>
      <c r="G44" s="6"/>
      <c r="H44" s="4"/>
      <c r="AG44" s="65"/>
    </row>
    <row r="45" spans="4:33" ht="20.100000000000001" customHeight="1" x14ac:dyDescent="0.2">
      <c r="D45" s="64"/>
      <c r="E45" s="4"/>
      <c r="F45" s="4"/>
      <c r="G45" s="6"/>
      <c r="H45" s="4"/>
      <c r="AG45" s="65"/>
    </row>
    <row r="46" spans="4:33" ht="20.100000000000001" customHeight="1" x14ac:dyDescent="0.2">
      <c r="D46" s="64"/>
      <c r="E46" s="4"/>
      <c r="F46" s="4"/>
      <c r="G46" s="6"/>
      <c r="H46" s="4"/>
      <c r="AG46" s="65"/>
    </row>
    <row r="47" spans="4:33" ht="20.100000000000001" customHeight="1" x14ac:dyDescent="0.2">
      <c r="D47" s="64"/>
      <c r="E47" s="4"/>
      <c r="F47" s="4"/>
      <c r="G47" s="6"/>
      <c r="H47" s="4"/>
      <c r="AG47" s="65"/>
    </row>
    <row r="48" spans="4:33" ht="20.100000000000001" customHeight="1" x14ac:dyDescent="0.2">
      <c r="D48" s="64"/>
      <c r="E48" s="4"/>
      <c r="F48" s="4"/>
      <c r="G48" s="6"/>
      <c r="H48" s="4"/>
      <c r="AG48" s="65"/>
    </row>
    <row r="49" spans="4:33" ht="20.100000000000001" customHeight="1" x14ac:dyDescent="0.2">
      <c r="D49" s="64"/>
      <c r="E49" s="4"/>
      <c r="F49" s="4"/>
      <c r="G49" s="6"/>
      <c r="H49" s="4"/>
      <c r="AG49" s="65"/>
    </row>
    <row r="50" spans="4:33" ht="20.100000000000001" customHeight="1" x14ac:dyDescent="0.2">
      <c r="D50" s="64"/>
      <c r="E50" s="4"/>
      <c r="F50" s="4"/>
      <c r="G50" s="6"/>
      <c r="H50" s="4"/>
      <c r="AG50" s="65"/>
    </row>
    <row r="51" spans="4:33" ht="20.100000000000001" customHeight="1" x14ac:dyDescent="0.2">
      <c r="D51" s="64"/>
      <c r="E51" s="4"/>
      <c r="F51" s="4"/>
      <c r="G51" s="6"/>
      <c r="H51" s="4"/>
      <c r="AG51" s="65"/>
    </row>
    <row r="52" spans="4:33" ht="20.100000000000001" customHeight="1" x14ac:dyDescent="0.2">
      <c r="D52" s="64"/>
      <c r="E52" s="4"/>
      <c r="F52" s="4"/>
      <c r="G52" s="6"/>
      <c r="H52" s="4"/>
      <c r="AG52" s="65"/>
    </row>
    <row r="53" spans="4:33" ht="20.100000000000001" customHeight="1" x14ac:dyDescent="0.2">
      <c r="D53" s="64"/>
      <c r="E53" s="4"/>
      <c r="F53" s="4"/>
      <c r="G53" s="6"/>
      <c r="H53" s="4"/>
      <c r="AG53" s="65"/>
    </row>
    <row r="54" spans="4:33" ht="20.100000000000001" customHeight="1" x14ac:dyDescent="0.2">
      <c r="D54" s="64"/>
      <c r="E54" s="4"/>
      <c r="F54" s="4"/>
      <c r="G54" s="6"/>
      <c r="H54" s="4"/>
      <c r="AG54" s="65"/>
    </row>
    <row r="55" spans="4:33" ht="20.100000000000001" customHeight="1" x14ac:dyDescent="0.2">
      <c r="D55" s="64"/>
      <c r="E55" s="4"/>
      <c r="F55" s="4"/>
      <c r="G55" s="6"/>
      <c r="H55" s="4"/>
      <c r="AG55" s="65"/>
    </row>
    <row r="56" spans="4:33" ht="20.100000000000001" customHeight="1" x14ac:dyDescent="0.2">
      <c r="AG56" s="65"/>
    </row>
    <row r="57" spans="4:33" ht="20.100000000000001" customHeight="1" x14ac:dyDescent="0.2">
      <c r="AG57" s="65"/>
    </row>
    <row r="58" spans="4:33" ht="20.100000000000001" customHeight="1" x14ac:dyDescent="0.2">
      <c r="AG58" s="65"/>
    </row>
    <row r="59" spans="4:33" ht="20.100000000000001" customHeight="1" x14ac:dyDescent="0.2">
      <c r="AG59" s="65"/>
    </row>
    <row r="60" spans="4:33" ht="20.100000000000001" customHeight="1" x14ac:dyDescent="0.2">
      <c r="AG60" s="65"/>
    </row>
    <row r="61" spans="4:33" ht="20.100000000000001" customHeight="1" x14ac:dyDescent="0.2">
      <c r="AG61" s="65"/>
    </row>
    <row r="62" spans="4:33" ht="20.100000000000001" customHeight="1" x14ac:dyDescent="0.2">
      <c r="AG62" s="65"/>
    </row>
    <row r="63" spans="4:33" ht="20.100000000000001" customHeight="1" x14ac:dyDescent="0.2">
      <c r="AG63" s="65"/>
    </row>
    <row r="64" spans="4:33" ht="20.100000000000001" customHeight="1" x14ac:dyDescent="0.2">
      <c r="AG64" s="65"/>
    </row>
    <row r="65" spans="33:33" ht="20.100000000000001" customHeight="1" x14ac:dyDescent="0.2">
      <c r="AG65" s="65"/>
    </row>
    <row r="66" spans="33:33" ht="20.100000000000001" customHeight="1" x14ac:dyDescent="0.2">
      <c r="AG66" s="65"/>
    </row>
    <row r="67" spans="33:33" ht="20.100000000000001" customHeight="1" x14ac:dyDescent="0.2">
      <c r="AG67" s="65"/>
    </row>
    <row r="68" spans="33:33" ht="20.100000000000001" customHeight="1" x14ac:dyDescent="0.2">
      <c r="AG68" s="65"/>
    </row>
    <row r="69" spans="33:33" ht="20.100000000000001" customHeight="1" x14ac:dyDescent="0.2">
      <c r="AG69" s="65"/>
    </row>
    <row r="70" spans="33:33" ht="20.100000000000001" customHeight="1" x14ac:dyDescent="0.2">
      <c r="AG70" s="65"/>
    </row>
    <row r="71" spans="33:33" ht="20.100000000000001" customHeight="1" x14ac:dyDescent="0.2">
      <c r="AG71" s="65"/>
    </row>
    <row r="72" spans="33:33" ht="20.100000000000001" customHeight="1" x14ac:dyDescent="0.2">
      <c r="AG72" s="65"/>
    </row>
    <row r="73" spans="33:33" ht="20.100000000000001" customHeight="1" x14ac:dyDescent="0.2">
      <c r="AG73" s="65"/>
    </row>
    <row r="74" spans="33:33" ht="20.100000000000001" customHeight="1" x14ac:dyDescent="0.2">
      <c r="AG74" s="65"/>
    </row>
    <row r="75" spans="33:33" ht="20.100000000000001" customHeight="1" x14ac:dyDescent="0.2">
      <c r="AG75" s="65"/>
    </row>
    <row r="76" spans="33:33" ht="20.100000000000001" customHeight="1" x14ac:dyDescent="0.2">
      <c r="AG76" s="65"/>
    </row>
    <row r="77" spans="33:33" ht="20.100000000000001" customHeight="1" x14ac:dyDescent="0.2">
      <c r="AG77" s="65"/>
    </row>
    <row r="78" spans="33:33" ht="20.100000000000001" customHeight="1" x14ac:dyDescent="0.2">
      <c r="AG78" s="65"/>
    </row>
    <row r="79" spans="33:33" ht="20.100000000000001" customHeight="1" x14ac:dyDescent="0.2">
      <c r="AG79" s="65"/>
    </row>
    <row r="80" spans="33:33" ht="20.100000000000001" customHeight="1" x14ac:dyDescent="0.2">
      <c r="AG80" s="65"/>
    </row>
    <row r="81" spans="33:33" ht="20.100000000000001" customHeight="1" x14ac:dyDescent="0.2">
      <c r="AG81" s="65"/>
    </row>
    <row r="82" spans="33:33" ht="20.100000000000001" customHeight="1" x14ac:dyDescent="0.2">
      <c r="AG82" s="65"/>
    </row>
    <row r="83" spans="33:33" ht="20.100000000000001" customHeight="1" x14ac:dyDescent="0.2">
      <c r="AG83" s="65"/>
    </row>
    <row r="84" spans="33:33" ht="20.100000000000001" customHeight="1" x14ac:dyDescent="0.2">
      <c r="AG84" s="65"/>
    </row>
    <row r="85" spans="33:33" ht="20.100000000000001" customHeight="1" x14ac:dyDescent="0.2">
      <c r="AG85" s="65"/>
    </row>
    <row r="86" spans="33:33" ht="20.100000000000001" customHeight="1" x14ac:dyDescent="0.2">
      <c r="AG86" s="65"/>
    </row>
    <row r="87" spans="33:33" ht="20.100000000000001" customHeight="1" x14ac:dyDescent="0.2">
      <c r="AG87" s="65"/>
    </row>
    <row r="88" spans="33:33" ht="20.100000000000001" customHeight="1" x14ac:dyDescent="0.2">
      <c r="AG88" s="65"/>
    </row>
    <row r="89" spans="33:33" ht="20.100000000000001" customHeight="1" x14ac:dyDescent="0.2">
      <c r="AG89" s="65"/>
    </row>
    <row r="90" spans="33:33" ht="20.100000000000001" customHeight="1" x14ac:dyDescent="0.2">
      <c r="AG90" s="65"/>
    </row>
    <row r="91" spans="33:33" ht="20.100000000000001" customHeight="1" x14ac:dyDescent="0.2">
      <c r="AG91" s="65"/>
    </row>
    <row r="92" spans="33:33" ht="20.100000000000001" customHeight="1" x14ac:dyDescent="0.2">
      <c r="AG92" s="65"/>
    </row>
    <row r="93" spans="33:33" ht="20.100000000000001" customHeight="1" x14ac:dyDescent="0.2">
      <c r="AG93" s="65"/>
    </row>
    <row r="94" spans="33:33" ht="20.100000000000001" customHeight="1" x14ac:dyDescent="0.2">
      <c r="AG94" s="65"/>
    </row>
    <row r="95" spans="33:33" ht="20.100000000000001" customHeight="1" x14ac:dyDescent="0.2">
      <c r="AG95" s="65"/>
    </row>
    <row r="96" spans="33:33" ht="20.100000000000001" customHeight="1" x14ac:dyDescent="0.2">
      <c r="AG96" s="65"/>
    </row>
    <row r="97" spans="33:33" ht="20.100000000000001" customHeight="1" x14ac:dyDescent="0.2">
      <c r="AG97" s="65"/>
    </row>
    <row r="98" spans="33:33" ht="20.100000000000001" customHeight="1" x14ac:dyDescent="0.2">
      <c r="AG98" s="65"/>
    </row>
    <row r="99" spans="33:33" ht="20.100000000000001" customHeight="1" x14ac:dyDescent="0.2">
      <c r="AG99" s="65"/>
    </row>
    <row r="100" spans="33:33" ht="20.100000000000001" customHeight="1" x14ac:dyDescent="0.2">
      <c r="AG100" s="65"/>
    </row>
    <row r="101" spans="33:33" ht="20.100000000000001" customHeight="1" x14ac:dyDescent="0.2">
      <c r="AG101" s="65"/>
    </row>
    <row r="102" spans="33:33" ht="20.100000000000001" customHeight="1" x14ac:dyDescent="0.2">
      <c r="AG102" s="65"/>
    </row>
  </sheetData>
  <sheetProtection selectLockedCells="1" selectUnlockedCells="1"/>
  <printOptions gridLines="1"/>
  <pageMargins left="0.19652777777777777" right="0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H4" sqref="H4"/>
    </sheetView>
  </sheetViews>
  <sheetFormatPr baseColWidth="10" defaultRowHeight="12.75" x14ac:dyDescent="0.2"/>
  <cols>
    <col min="1" max="1" width="7" customWidth="1"/>
    <col min="2" max="2" width="17.28515625" customWidth="1"/>
    <col min="3" max="3" width="13.28515625" customWidth="1"/>
    <col min="4" max="4" width="6.5703125" customWidth="1"/>
    <col min="5" max="5" width="5.5703125" customWidth="1"/>
    <col min="6" max="6" width="9.85546875" customWidth="1"/>
    <col min="7" max="7" width="4.7109375" style="66" customWidth="1"/>
    <col min="8" max="255" width="11.42578125" customWidth="1"/>
  </cols>
  <sheetData>
    <row r="1" spans="1:8" ht="23.25" x14ac:dyDescent="0.35">
      <c r="A1" s="120" t="s">
        <v>56</v>
      </c>
      <c r="B1" s="120"/>
      <c r="C1" s="120"/>
      <c r="D1" s="120"/>
      <c r="E1" s="120"/>
      <c r="F1" s="120"/>
      <c r="G1" s="120"/>
      <c r="H1" s="120"/>
    </row>
    <row r="2" spans="1:8" ht="7.5" customHeight="1" x14ac:dyDescent="0.35">
      <c r="A2" s="2"/>
      <c r="B2" s="67"/>
      <c r="C2" s="2"/>
      <c r="D2" s="64"/>
      <c r="E2" s="68"/>
      <c r="F2" s="68"/>
      <c r="G2" s="69"/>
      <c r="H2" s="2"/>
    </row>
    <row r="3" spans="1:8" ht="18" x14ac:dyDescent="0.25">
      <c r="A3" s="70" t="s">
        <v>2</v>
      </c>
      <c r="B3" s="71" t="s">
        <v>3</v>
      </c>
      <c r="C3" s="72" t="s">
        <v>4</v>
      </c>
      <c r="D3" s="73" t="s">
        <v>5</v>
      </c>
      <c r="E3" s="74" t="s">
        <v>6</v>
      </c>
      <c r="F3" s="74" t="s">
        <v>57</v>
      </c>
      <c r="G3" s="74" t="s">
        <v>58</v>
      </c>
      <c r="H3" s="2"/>
    </row>
    <row r="4" spans="1:8" ht="27.95" customHeight="1" x14ac:dyDescent="0.2">
      <c r="A4" s="75">
        <v>1</v>
      </c>
      <c r="B4" s="76" t="s">
        <v>25</v>
      </c>
      <c r="C4" s="76" t="s">
        <v>31</v>
      </c>
      <c r="D4" s="75">
        <v>62</v>
      </c>
      <c r="E4" s="77" t="s">
        <v>27</v>
      </c>
      <c r="F4" s="77">
        <v>94</v>
      </c>
      <c r="G4" s="77">
        <v>99</v>
      </c>
      <c r="H4" s="14"/>
    </row>
    <row r="5" spans="1:8" ht="27.95" customHeight="1" x14ac:dyDescent="0.2">
      <c r="A5" s="75">
        <v>2</v>
      </c>
      <c r="B5" s="76" t="s">
        <v>23</v>
      </c>
      <c r="C5" s="76" t="s">
        <v>24</v>
      </c>
      <c r="D5" s="75">
        <v>55</v>
      </c>
      <c r="E5" s="77" t="s">
        <v>22</v>
      </c>
      <c r="F5" s="77">
        <v>94</v>
      </c>
      <c r="G5" s="75">
        <v>98</v>
      </c>
      <c r="H5" s="14"/>
    </row>
    <row r="6" spans="1:8" ht="27.95" customHeight="1" x14ac:dyDescent="0.2">
      <c r="A6" s="75">
        <v>3</v>
      </c>
      <c r="B6" s="76" t="s">
        <v>25</v>
      </c>
      <c r="C6" s="76" t="s">
        <v>26</v>
      </c>
      <c r="D6" s="75">
        <v>71</v>
      </c>
      <c r="E6" s="77" t="s">
        <v>27</v>
      </c>
      <c r="F6" s="77">
        <v>92</v>
      </c>
      <c r="G6" s="75">
        <v>92</v>
      </c>
      <c r="H6" s="14"/>
    </row>
    <row r="7" spans="1:8" ht="27.95" customHeight="1" x14ac:dyDescent="0.2">
      <c r="A7" s="75">
        <v>4</v>
      </c>
      <c r="B7" s="76" t="s">
        <v>25</v>
      </c>
      <c r="C7" s="76" t="s">
        <v>37</v>
      </c>
      <c r="D7" s="75">
        <v>99</v>
      </c>
      <c r="E7" s="77" t="s">
        <v>22</v>
      </c>
      <c r="F7" s="77">
        <v>89</v>
      </c>
      <c r="G7" s="75">
        <v>89</v>
      </c>
      <c r="H7" s="14"/>
    </row>
    <row r="8" spans="1:8" ht="27.95" customHeight="1" x14ac:dyDescent="0.2">
      <c r="A8" s="75">
        <v>5</v>
      </c>
      <c r="B8" s="76" t="s">
        <v>28</v>
      </c>
      <c r="C8" s="76" t="s">
        <v>29</v>
      </c>
      <c r="D8" s="75">
        <v>57</v>
      </c>
      <c r="E8" s="77" t="s">
        <v>22</v>
      </c>
      <c r="F8" s="77">
        <v>89</v>
      </c>
      <c r="G8" s="75">
        <v>94</v>
      </c>
      <c r="H8" s="14"/>
    </row>
    <row r="9" spans="1:8" ht="27.95" customHeight="1" x14ac:dyDescent="0.2">
      <c r="A9" s="75">
        <v>6</v>
      </c>
      <c r="B9" s="76" t="s">
        <v>20</v>
      </c>
      <c r="C9" s="76" t="s">
        <v>21</v>
      </c>
      <c r="D9" s="75">
        <v>65</v>
      </c>
      <c r="E9" s="77" t="s">
        <v>22</v>
      </c>
      <c r="F9" s="77">
        <v>89</v>
      </c>
      <c r="G9" s="75">
        <v>99</v>
      </c>
      <c r="H9" s="14"/>
    </row>
    <row r="10" spans="1:8" ht="27.95" customHeight="1" x14ac:dyDescent="0.2">
      <c r="A10" s="75">
        <v>7</v>
      </c>
      <c r="B10" s="76" t="s">
        <v>35</v>
      </c>
      <c r="C10" s="76" t="s">
        <v>36</v>
      </c>
      <c r="D10" s="75">
        <v>45</v>
      </c>
      <c r="E10" s="77" t="s">
        <v>22</v>
      </c>
      <c r="F10" s="77">
        <v>87</v>
      </c>
      <c r="G10" s="75">
        <v>94</v>
      </c>
      <c r="H10" s="14"/>
    </row>
    <row r="11" spans="1:8" ht="27.95" customHeight="1" x14ac:dyDescent="0.2">
      <c r="A11" s="75">
        <v>8</v>
      </c>
      <c r="B11" s="76" t="s">
        <v>33</v>
      </c>
      <c r="C11" s="76" t="s">
        <v>34</v>
      </c>
      <c r="D11" s="75">
        <v>89</v>
      </c>
      <c r="E11" s="77" t="s">
        <v>22</v>
      </c>
      <c r="F11" s="77">
        <v>87</v>
      </c>
      <c r="G11" s="75">
        <v>94</v>
      </c>
      <c r="H11" s="14"/>
    </row>
    <row r="12" spans="1:8" ht="27.95" customHeight="1" x14ac:dyDescent="0.2">
      <c r="A12" s="75">
        <v>9</v>
      </c>
      <c r="B12" s="76" t="s">
        <v>42</v>
      </c>
      <c r="C12" s="76" t="s">
        <v>43</v>
      </c>
      <c r="D12" s="78">
        <v>2000</v>
      </c>
      <c r="E12" s="77" t="s">
        <v>22</v>
      </c>
      <c r="F12" s="77">
        <v>85</v>
      </c>
      <c r="G12" s="75">
        <v>80</v>
      </c>
      <c r="H12" s="14"/>
    </row>
    <row r="13" spans="1:8" ht="27.95" customHeight="1" x14ac:dyDescent="0.2">
      <c r="A13" s="75">
        <v>10</v>
      </c>
      <c r="B13" s="76" t="s">
        <v>20</v>
      </c>
      <c r="C13" s="76" t="s">
        <v>32</v>
      </c>
      <c r="D13" s="75">
        <v>36</v>
      </c>
      <c r="E13" s="77" t="s">
        <v>22</v>
      </c>
      <c r="F13" s="77">
        <v>82</v>
      </c>
      <c r="G13" s="75">
        <v>82</v>
      </c>
      <c r="H13" s="14"/>
    </row>
    <row r="14" spans="1:8" ht="28.35" customHeight="1" x14ac:dyDescent="0.2">
      <c r="A14" s="75">
        <v>11</v>
      </c>
      <c r="B14" s="76" t="s">
        <v>40</v>
      </c>
      <c r="C14" s="76" t="s">
        <v>41</v>
      </c>
      <c r="D14" s="75">
        <v>54</v>
      </c>
      <c r="E14" s="77" t="s">
        <v>22</v>
      </c>
      <c r="F14" s="77">
        <v>81</v>
      </c>
      <c r="G14" s="75">
        <v>76</v>
      </c>
      <c r="H14" s="14"/>
    </row>
    <row r="15" spans="1:8" ht="28.35" customHeight="1" x14ac:dyDescent="0.2">
      <c r="A15" s="75">
        <v>12</v>
      </c>
      <c r="B15" s="76" t="s">
        <v>38</v>
      </c>
      <c r="C15" s="76" t="s">
        <v>39</v>
      </c>
      <c r="D15" s="75">
        <v>93</v>
      </c>
      <c r="E15" s="77" t="s">
        <v>22</v>
      </c>
      <c r="F15" s="77">
        <v>73</v>
      </c>
      <c r="G15" s="75">
        <v>85</v>
      </c>
      <c r="H15" s="14"/>
    </row>
    <row r="16" spans="1:8" ht="18" x14ac:dyDescent="0.25">
      <c r="A16" s="79"/>
      <c r="B16" s="80"/>
      <c r="C16" s="80"/>
      <c r="D16" s="75"/>
      <c r="E16" s="81"/>
      <c r="F16" s="81"/>
      <c r="G16" s="79"/>
      <c r="H16" s="2"/>
    </row>
    <row r="17" spans="1:8" ht="18" x14ac:dyDescent="0.25">
      <c r="A17" s="79"/>
      <c r="B17" s="80"/>
      <c r="C17" s="80"/>
      <c r="D17" s="75"/>
      <c r="E17" s="81"/>
      <c r="F17" s="81"/>
      <c r="G17" s="79"/>
      <c r="H17" s="2"/>
    </row>
    <row r="18" spans="1:8" ht="18" x14ac:dyDescent="0.25">
      <c r="A18" s="79"/>
      <c r="B18" s="80"/>
      <c r="C18" s="80"/>
      <c r="D18" s="75"/>
      <c r="E18" s="81"/>
      <c r="F18" s="81"/>
      <c r="G18" s="79"/>
      <c r="H18" s="2"/>
    </row>
    <row r="19" spans="1:8" ht="18" x14ac:dyDescent="0.25">
      <c r="G19" s="79"/>
      <c r="H19" s="2"/>
    </row>
    <row r="20" spans="1:8" ht="18" x14ac:dyDescent="0.25">
      <c r="G20" s="79"/>
      <c r="H20" s="2"/>
    </row>
    <row r="21" spans="1:8" ht="18" x14ac:dyDescent="0.25">
      <c r="G21" s="79"/>
      <c r="H21" s="2"/>
    </row>
    <row r="22" spans="1:8" ht="18" x14ac:dyDescent="0.25">
      <c r="G22" s="79"/>
      <c r="H22" s="2"/>
    </row>
    <row r="23" spans="1:8" ht="15" x14ac:dyDescent="0.2">
      <c r="A23" s="82"/>
      <c r="B23" s="83"/>
      <c r="C23" s="83"/>
      <c r="D23" s="84"/>
      <c r="E23" s="85"/>
      <c r="F23" s="85"/>
      <c r="G23" s="82"/>
      <c r="H23" s="2"/>
    </row>
    <row r="24" spans="1:8" ht="15" x14ac:dyDescent="0.2">
      <c r="A24" s="82"/>
      <c r="B24" s="83"/>
      <c r="C24" s="83"/>
      <c r="D24" s="84"/>
      <c r="E24" s="85"/>
      <c r="F24" s="85"/>
      <c r="G24" s="82"/>
      <c r="H24" s="2"/>
    </row>
    <row r="25" spans="1:8" ht="15" x14ac:dyDescent="0.2">
      <c r="A25" s="82"/>
      <c r="B25" s="83"/>
      <c r="C25" s="83"/>
      <c r="D25" s="84"/>
      <c r="E25" s="85"/>
      <c r="F25" s="85"/>
      <c r="G25" s="82"/>
      <c r="H25" s="2"/>
    </row>
    <row r="26" spans="1:8" ht="15" x14ac:dyDescent="0.2">
      <c r="A26" s="82"/>
      <c r="B26" s="83"/>
      <c r="C26" s="83"/>
      <c r="D26" s="84"/>
      <c r="E26" s="85"/>
      <c r="F26" s="85"/>
      <c r="G26" s="82"/>
      <c r="H26" s="2"/>
    </row>
    <row r="27" spans="1:8" ht="15" x14ac:dyDescent="0.2">
      <c r="A27" s="82"/>
      <c r="B27" s="83"/>
      <c r="C27" s="83"/>
      <c r="D27" s="84"/>
      <c r="E27" s="85"/>
      <c r="F27" s="85"/>
      <c r="G27" s="82"/>
      <c r="H27" s="2"/>
    </row>
    <row r="28" spans="1:8" ht="15" x14ac:dyDescent="0.2">
      <c r="A28" s="82"/>
      <c r="B28" s="83"/>
      <c r="C28" s="83"/>
      <c r="D28" s="84"/>
      <c r="E28" s="85"/>
      <c r="F28" s="85"/>
      <c r="G28" s="82"/>
      <c r="H28" s="2"/>
    </row>
    <row r="29" spans="1:8" ht="15" x14ac:dyDescent="0.2">
      <c r="A29" s="82"/>
      <c r="B29" s="83"/>
      <c r="C29" s="83"/>
      <c r="D29" s="84"/>
      <c r="E29" s="85"/>
      <c r="F29" s="85"/>
      <c r="G29" s="82"/>
      <c r="H29" s="2"/>
    </row>
    <row r="30" spans="1:8" x14ac:dyDescent="0.2">
      <c r="A30" s="4"/>
      <c r="B30" s="2"/>
      <c r="C30" s="2"/>
      <c r="D30" s="64"/>
      <c r="E30" s="68"/>
      <c r="F30" s="68"/>
      <c r="G30" s="69"/>
      <c r="H30" s="2"/>
    </row>
    <row r="31" spans="1:8" x14ac:dyDescent="0.2">
      <c r="A31" s="4"/>
      <c r="B31" s="2"/>
      <c r="C31" s="2"/>
      <c r="D31" s="64"/>
      <c r="E31" s="68"/>
      <c r="F31" s="68"/>
      <c r="G31" s="69"/>
      <c r="H31" s="2"/>
    </row>
    <row r="32" spans="1:8" x14ac:dyDescent="0.2">
      <c r="A32" s="4"/>
      <c r="B32" s="2"/>
      <c r="C32" s="2"/>
      <c r="D32" s="64"/>
      <c r="E32" s="68"/>
      <c r="F32" s="68"/>
      <c r="G32" s="69"/>
      <c r="H32" s="2"/>
    </row>
    <row r="33" spans="1:8" x14ac:dyDescent="0.2">
      <c r="A33" s="4"/>
      <c r="B33" s="2"/>
      <c r="C33" s="2"/>
      <c r="D33" s="64"/>
      <c r="E33" s="68"/>
      <c r="F33" s="68"/>
      <c r="G33" s="69"/>
      <c r="H33" s="2"/>
    </row>
    <row r="34" spans="1:8" x14ac:dyDescent="0.2">
      <c r="A34" s="4"/>
      <c r="B34" s="2"/>
      <c r="C34" s="2"/>
      <c r="D34" s="64"/>
      <c r="E34" s="68"/>
      <c r="F34" s="68"/>
      <c r="G34" s="69"/>
      <c r="H34" s="2"/>
    </row>
    <row r="35" spans="1:8" x14ac:dyDescent="0.2">
      <c r="A35" s="4"/>
      <c r="B35" s="2"/>
      <c r="C35" s="2"/>
      <c r="D35" s="64"/>
      <c r="E35" s="68"/>
      <c r="F35" s="68"/>
      <c r="G35" s="69"/>
      <c r="H35" s="2"/>
    </row>
    <row r="36" spans="1:8" x14ac:dyDescent="0.2">
      <c r="A36" s="4"/>
      <c r="B36" s="2"/>
      <c r="C36" s="2"/>
      <c r="D36" s="64"/>
      <c r="E36" s="68"/>
      <c r="F36" s="68"/>
      <c r="G36" s="69"/>
      <c r="H36" s="2"/>
    </row>
  </sheetData>
  <sheetProtection selectLockedCells="1" selectUnlockedCells="1"/>
  <mergeCells count="1">
    <mergeCell ref="A1:H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D14" sqref="D14"/>
    </sheetView>
  </sheetViews>
  <sheetFormatPr baseColWidth="10" defaultRowHeight="12.75" x14ac:dyDescent="0.2"/>
  <cols>
    <col min="1" max="1" width="7.140625" customWidth="1"/>
    <col min="2" max="2" width="12" customWidth="1"/>
    <col min="3" max="3" width="13.5703125" customWidth="1"/>
    <col min="4" max="4" width="8.7109375" style="86" customWidth="1"/>
    <col min="5" max="5" width="5.5703125" customWidth="1"/>
    <col min="6" max="6" width="9.85546875" customWidth="1"/>
    <col min="7" max="255" width="11.42578125" customWidth="1"/>
  </cols>
  <sheetData>
    <row r="1" spans="1:8" ht="23.25" x14ac:dyDescent="0.35">
      <c r="A1" s="120" t="s">
        <v>59</v>
      </c>
      <c r="B1" s="120"/>
      <c r="C1" s="120"/>
      <c r="D1" s="120"/>
      <c r="E1" s="120"/>
      <c r="F1" s="120"/>
      <c r="G1" s="120"/>
      <c r="H1" s="2"/>
    </row>
    <row r="2" spans="1:8" ht="7.5" customHeight="1" x14ac:dyDescent="0.35">
      <c r="A2" s="4"/>
      <c r="B2" s="87"/>
      <c r="C2" s="13"/>
      <c r="D2" s="1"/>
      <c r="E2" s="88"/>
      <c r="F2" s="88"/>
      <c r="G2" s="2"/>
      <c r="H2" s="2"/>
    </row>
    <row r="3" spans="1:8" ht="18" x14ac:dyDescent="0.25">
      <c r="A3" s="70" t="s">
        <v>2</v>
      </c>
      <c r="B3" s="71" t="s">
        <v>3</v>
      </c>
      <c r="C3" s="72" t="s">
        <v>4</v>
      </c>
      <c r="D3" s="70" t="s">
        <v>5</v>
      </c>
      <c r="E3" s="74" t="s">
        <v>6</v>
      </c>
      <c r="F3" s="74" t="s">
        <v>57</v>
      </c>
      <c r="G3" s="2"/>
      <c r="H3" s="2"/>
    </row>
    <row r="4" spans="1:8" ht="24.95" customHeight="1" x14ac:dyDescent="0.25">
      <c r="A4" s="79">
        <v>1</v>
      </c>
      <c r="B4" s="80" t="s">
        <v>20</v>
      </c>
      <c r="C4" s="80" t="s">
        <v>60</v>
      </c>
      <c r="D4" s="79">
        <v>65</v>
      </c>
      <c r="E4" s="81" t="s">
        <v>22</v>
      </c>
      <c r="F4" s="89">
        <v>71</v>
      </c>
      <c r="G4" s="2"/>
      <c r="H4" s="2"/>
    </row>
    <row r="5" spans="1:8" ht="24.95" customHeight="1" x14ac:dyDescent="0.25">
      <c r="A5" s="79">
        <v>2</v>
      </c>
      <c r="B5" s="80" t="s">
        <v>25</v>
      </c>
      <c r="C5" s="80" t="s">
        <v>31</v>
      </c>
      <c r="D5" s="79">
        <v>62</v>
      </c>
      <c r="E5" s="81" t="s">
        <v>22</v>
      </c>
      <c r="F5" s="89">
        <v>69</v>
      </c>
      <c r="G5" s="2"/>
      <c r="H5" s="2"/>
    </row>
    <row r="6" spans="1:8" ht="24.95" customHeight="1" x14ac:dyDescent="0.25">
      <c r="A6" s="79">
        <v>3</v>
      </c>
      <c r="B6" s="80" t="s">
        <v>25</v>
      </c>
      <c r="C6" s="80" t="s">
        <v>26</v>
      </c>
      <c r="D6" s="79">
        <v>71</v>
      </c>
      <c r="E6" s="81" t="s">
        <v>22</v>
      </c>
      <c r="F6" s="89">
        <v>68</v>
      </c>
      <c r="G6" s="2"/>
      <c r="H6" s="2"/>
    </row>
    <row r="7" spans="1:8" ht="24.95" customHeight="1" x14ac:dyDescent="0.25">
      <c r="A7" s="79">
        <v>4</v>
      </c>
      <c r="B7" s="80" t="s">
        <v>33</v>
      </c>
      <c r="C7" s="80" t="s">
        <v>34</v>
      </c>
      <c r="D7" s="79">
        <v>89</v>
      </c>
      <c r="E7" s="81" t="s">
        <v>22</v>
      </c>
      <c r="F7" s="89">
        <v>67</v>
      </c>
      <c r="G7" s="2"/>
      <c r="H7" s="2"/>
    </row>
    <row r="8" spans="1:8" ht="24.95" customHeight="1" x14ac:dyDescent="0.25">
      <c r="A8" s="79">
        <v>5</v>
      </c>
      <c r="B8" s="80" t="s">
        <v>20</v>
      </c>
      <c r="C8" s="80" t="s">
        <v>32</v>
      </c>
      <c r="D8" s="79">
        <v>36</v>
      </c>
      <c r="E8" s="81" t="s">
        <v>22</v>
      </c>
      <c r="F8" s="89">
        <v>65</v>
      </c>
      <c r="G8" s="2"/>
      <c r="H8" s="2"/>
    </row>
    <row r="9" spans="1:8" ht="24.95" customHeight="1" x14ac:dyDescent="0.25">
      <c r="A9" s="79">
        <v>6</v>
      </c>
      <c r="B9" s="80" t="s">
        <v>42</v>
      </c>
      <c r="C9" s="80" t="s">
        <v>43</v>
      </c>
      <c r="D9" s="79">
        <v>2000</v>
      </c>
      <c r="E9" s="81" t="s">
        <v>22</v>
      </c>
      <c r="F9" s="89">
        <v>64</v>
      </c>
      <c r="G9" s="2"/>
      <c r="H9" s="2"/>
    </row>
    <row r="10" spans="1:8" ht="24.95" customHeight="1" x14ac:dyDescent="0.25">
      <c r="A10" s="79">
        <v>7</v>
      </c>
      <c r="B10" s="80" t="s">
        <v>47</v>
      </c>
      <c r="C10" s="80" t="s">
        <v>48</v>
      </c>
      <c r="D10" s="79">
        <v>69</v>
      </c>
      <c r="E10" s="81" t="s">
        <v>22</v>
      </c>
      <c r="F10" s="89">
        <v>63</v>
      </c>
      <c r="G10" s="2"/>
      <c r="H10" s="2"/>
    </row>
    <row r="11" spans="1:8" ht="24.95" customHeight="1" x14ac:dyDescent="0.25">
      <c r="A11" s="79">
        <v>8</v>
      </c>
      <c r="B11" s="80" t="s">
        <v>28</v>
      </c>
      <c r="C11" s="80" t="s">
        <v>49</v>
      </c>
      <c r="D11" s="79">
        <v>87</v>
      </c>
      <c r="E11" s="81" t="s">
        <v>22</v>
      </c>
      <c r="F11" s="89">
        <v>63</v>
      </c>
      <c r="G11" s="2"/>
      <c r="H11" s="2"/>
    </row>
    <row r="12" spans="1:8" ht="24.95" customHeight="1" x14ac:dyDescent="0.25">
      <c r="A12" s="79">
        <v>9</v>
      </c>
      <c r="B12" s="80" t="s">
        <v>38</v>
      </c>
      <c r="C12" s="80" t="s">
        <v>39</v>
      </c>
      <c r="D12" s="79">
        <v>93</v>
      </c>
      <c r="E12" s="81" t="s">
        <v>22</v>
      </c>
      <c r="F12" s="89">
        <v>61</v>
      </c>
      <c r="G12" s="2"/>
      <c r="H12" s="2"/>
    </row>
    <row r="13" spans="1:8" ht="24.95" customHeight="1" x14ac:dyDescent="0.25">
      <c r="A13" s="79">
        <v>10</v>
      </c>
      <c r="B13" s="80" t="s">
        <v>25</v>
      </c>
      <c r="C13" s="80" t="s">
        <v>37</v>
      </c>
      <c r="D13" s="79">
        <v>99</v>
      </c>
      <c r="E13" s="81" t="s">
        <v>22</v>
      </c>
      <c r="F13" s="89">
        <v>61</v>
      </c>
      <c r="G13" s="2"/>
      <c r="H13" s="2"/>
    </row>
    <row r="14" spans="1:8" ht="24.95" customHeight="1" x14ac:dyDescent="0.25">
      <c r="A14" s="79">
        <v>11</v>
      </c>
      <c r="B14" s="80" t="s">
        <v>45</v>
      </c>
      <c r="C14" s="80" t="s">
        <v>46</v>
      </c>
      <c r="D14" s="79">
        <v>2000</v>
      </c>
      <c r="E14" s="81" t="s">
        <v>22</v>
      </c>
      <c r="F14" s="89">
        <v>59</v>
      </c>
      <c r="G14" s="2"/>
      <c r="H14" s="2"/>
    </row>
    <row r="15" spans="1:8" ht="24.95" customHeight="1" x14ac:dyDescent="0.25">
      <c r="A15" s="79">
        <v>12</v>
      </c>
      <c r="B15" s="80" t="s">
        <v>40</v>
      </c>
      <c r="C15" s="80" t="s">
        <v>41</v>
      </c>
      <c r="D15" s="79">
        <v>54</v>
      </c>
      <c r="E15" s="81" t="s">
        <v>22</v>
      </c>
      <c r="F15" s="89">
        <v>58</v>
      </c>
      <c r="G15" s="2"/>
      <c r="H15" s="2"/>
    </row>
    <row r="16" spans="1:8" ht="24.95" customHeight="1" x14ac:dyDescent="0.25">
      <c r="A16" s="79">
        <v>13</v>
      </c>
      <c r="B16" s="80" t="s">
        <v>23</v>
      </c>
      <c r="C16" s="80" t="s">
        <v>24</v>
      </c>
      <c r="D16" s="79">
        <v>55</v>
      </c>
      <c r="E16" s="81" t="s">
        <v>22</v>
      </c>
      <c r="F16" s="89">
        <v>58</v>
      </c>
      <c r="G16" s="2"/>
      <c r="H16" s="2"/>
    </row>
    <row r="17" spans="1:8" ht="24.95" customHeight="1" x14ac:dyDescent="0.25">
      <c r="A17" s="79">
        <v>14</v>
      </c>
      <c r="B17" s="80" t="s">
        <v>28</v>
      </c>
      <c r="C17" s="80" t="s">
        <v>29</v>
      </c>
      <c r="D17" s="79">
        <v>57</v>
      </c>
      <c r="E17" s="81" t="s">
        <v>22</v>
      </c>
      <c r="F17" s="89">
        <v>58</v>
      </c>
      <c r="G17" s="2"/>
      <c r="H17" s="2"/>
    </row>
    <row r="18" spans="1:8" ht="24.95" customHeight="1" x14ac:dyDescent="0.25">
      <c r="A18" s="79">
        <v>15</v>
      </c>
      <c r="B18" s="80" t="s">
        <v>38</v>
      </c>
      <c r="C18" s="80" t="s">
        <v>61</v>
      </c>
      <c r="D18" s="79">
        <v>91</v>
      </c>
      <c r="E18" s="81" t="s">
        <v>22</v>
      </c>
      <c r="F18" s="89">
        <v>50</v>
      </c>
      <c r="G18" s="64"/>
      <c r="H18" s="2"/>
    </row>
    <row r="19" spans="1:8" ht="24.95" customHeight="1" x14ac:dyDescent="0.25">
      <c r="A19" s="79">
        <v>16</v>
      </c>
      <c r="B19" s="80" t="s">
        <v>62</v>
      </c>
      <c r="C19" s="80" t="s">
        <v>63</v>
      </c>
      <c r="D19" s="79">
        <v>95</v>
      </c>
      <c r="E19" s="81" t="s">
        <v>22</v>
      </c>
      <c r="F19" s="89">
        <v>50</v>
      </c>
      <c r="G19" s="64"/>
      <c r="H19" s="2"/>
    </row>
    <row r="20" spans="1:8" ht="24.95" customHeight="1" x14ac:dyDescent="0.25">
      <c r="A20" s="79">
        <v>17</v>
      </c>
      <c r="B20" s="80" t="s">
        <v>20</v>
      </c>
      <c r="C20" s="80" t="s">
        <v>53</v>
      </c>
      <c r="D20" s="79">
        <v>88</v>
      </c>
      <c r="E20" s="81" t="s">
        <v>22</v>
      </c>
      <c r="F20" s="89">
        <v>48</v>
      </c>
      <c r="G20" s="64"/>
      <c r="H20" s="2"/>
    </row>
    <row r="21" spans="1:8" ht="24.95" customHeight="1" x14ac:dyDescent="0.25">
      <c r="A21" s="79">
        <v>18</v>
      </c>
      <c r="B21" s="80" t="s">
        <v>25</v>
      </c>
      <c r="C21" s="80" t="s">
        <v>52</v>
      </c>
      <c r="D21" s="82">
        <v>2003</v>
      </c>
      <c r="E21" s="81" t="s">
        <v>22</v>
      </c>
      <c r="F21" s="89">
        <v>47</v>
      </c>
      <c r="G21" s="64"/>
      <c r="H21" s="2"/>
    </row>
    <row r="22" spans="1:8" ht="24.95" customHeight="1" x14ac:dyDescent="0.25">
      <c r="A22" s="79">
        <v>19</v>
      </c>
      <c r="B22" s="80" t="s">
        <v>38</v>
      </c>
      <c r="C22" s="80" t="s">
        <v>51</v>
      </c>
      <c r="D22" s="79">
        <v>95</v>
      </c>
      <c r="E22" s="81" t="s">
        <v>22</v>
      </c>
      <c r="F22" s="89">
        <v>47</v>
      </c>
      <c r="G22" s="64"/>
      <c r="H22" s="2"/>
    </row>
    <row r="23" spans="1:8" ht="24.95" customHeight="1" x14ac:dyDescent="0.25">
      <c r="A23" s="79">
        <v>20</v>
      </c>
      <c r="B23" s="80" t="s">
        <v>20</v>
      </c>
      <c r="C23" s="80" t="s">
        <v>64</v>
      </c>
      <c r="D23" s="79">
        <v>85</v>
      </c>
      <c r="E23" s="81" t="s">
        <v>22</v>
      </c>
      <c r="F23" s="89">
        <v>44</v>
      </c>
      <c r="G23" s="64"/>
      <c r="H23" s="2"/>
    </row>
    <row r="24" spans="1:8" ht="24.95" customHeight="1" x14ac:dyDescent="0.25">
      <c r="A24" s="79">
        <v>21</v>
      </c>
      <c r="B24" s="80" t="s">
        <v>65</v>
      </c>
      <c r="C24" s="80" t="s">
        <v>66</v>
      </c>
      <c r="D24" s="79">
        <v>93</v>
      </c>
      <c r="E24" s="81" t="s">
        <v>22</v>
      </c>
      <c r="F24" s="89">
        <v>40</v>
      </c>
      <c r="G24" s="64"/>
      <c r="H24" s="2"/>
    </row>
    <row r="25" spans="1:8" ht="24.95" customHeight="1" x14ac:dyDescent="0.25">
      <c r="A25" s="79"/>
      <c r="B25" s="80"/>
      <c r="C25" s="80"/>
      <c r="D25" s="90"/>
      <c r="E25" s="81"/>
      <c r="F25" s="89"/>
      <c r="G25" s="64"/>
      <c r="H25" s="2"/>
    </row>
    <row r="26" spans="1:8" ht="24.95" customHeight="1" x14ac:dyDescent="0.25">
      <c r="A26" s="79"/>
      <c r="B26" s="80"/>
      <c r="C26" s="80"/>
      <c r="D26" s="90"/>
      <c r="E26" s="81"/>
      <c r="F26" s="89"/>
      <c r="G26" s="64"/>
      <c r="H26" s="2"/>
    </row>
    <row r="27" spans="1:8" ht="24.95" customHeight="1" x14ac:dyDescent="0.25">
      <c r="A27" s="79"/>
      <c r="B27" s="80"/>
      <c r="C27" s="80"/>
      <c r="D27" s="79"/>
      <c r="E27" s="81"/>
      <c r="F27" s="89"/>
      <c r="G27" s="64"/>
      <c r="H27" s="2"/>
    </row>
    <row r="28" spans="1:8" ht="24.95" customHeight="1" x14ac:dyDescent="0.25">
      <c r="A28" s="79"/>
      <c r="B28" s="80"/>
      <c r="C28" s="80"/>
      <c r="D28" s="79"/>
      <c r="E28" s="81"/>
      <c r="F28" s="89"/>
      <c r="G28" s="64"/>
      <c r="H28" s="2"/>
    </row>
    <row r="29" spans="1:8" ht="24.95" customHeight="1" x14ac:dyDescent="0.25">
      <c r="A29" s="79"/>
      <c r="B29" s="80"/>
      <c r="C29" s="80"/>
      <c r="D29" s="79"/>
      <c r="E29" s="81"/>
      <c r="F29" s="89"/>
      <c r="G29" s="64"/>
      <c r="H29" s="2"/>
    </row>
    <row r="30" spans="1:8" ht="15" x14ac:dyDescent="0.2">
      <c r="A30" s="82"/>
      <c r="B30" s="83"/>
      <c r="C30" s="83"/>
      <c r="D30" s="82"/>
      <c r="E30" s="85"/>
      <c r="F30" s="91"/>
      <c r="G30" s="64"/>
      <c r="H30" s="2"/>
    </row>
    <row r="31" spans="1:8" ht="15" x14ac:dyDescent="0.2">
      <c r="A31" s="82"/>
      <c r="B31" s="83"/>
      <c r="C31" s="83"/>
      <c r="D31" s="82"/>
      <c r="E31" s="85"/>
      <c r="F31" s="91"/>
      <c r="G31" s="64"/>
      <c r="H31" s="2"/>
    </row>
    <row r="32" spans="1:8" ht="15" x14ac:dyDescent="0.2">
      <c r="A32" s="82"/>
      <c r="B32" s="83"/>
      <c r="C32" s="83"/>
      <c r="D32" s="82"/>
      <c r="E32" s="85"/>
      <c r="F32" s="91"/>
      <c r="G32" s="64"/>
      <c r="H32" s="2"/>
    </row>
    <row r="33" spans="1:8" ht="15" x14ac:dyDescent="0.2">
      <c r="A33" s="82"/>
      <c r="B33" s="83"/>
      <c r="C33" s="83"/>
      <c r="D33" s="82"/>
      <c r="E33" s="85"/>
      <c r="F33" s="91"/>
      <c r="G33" s="64"/>
      <c r="H33" s="2"/>
    </row>
    <row r="34" spans="1:8" ht="15" x14ac:dyDescent="0.2">
      <c r="A34" s="82"/>
      <c r="B34" s="83"/>
      <c r="C34" s="83"/>
      <c r="D34" s="82"/>
      <c r="E34" s="85"/>
      <c r="F34" s="91"/>
      <c r="G34" s="64"/>
      <c r="H34" s="2"/>
    </row>
    <row r="35" spans="1:8" ht="15" x14ac:dyDescent="0.2">
      <c r="A35" s="82"/>
      <c r="B35" s="83"/>
      <c r="C35" s="83"/>
      <c r="D35" s="82"/>
      <c r="E35" s="85"/>
      <c r="F35" s="91"/>
      <c r="G35" s="64"/>
      <c r="H35" s="2"/>
    </row>
    <row r="36" spans="1:8" ht="15" x14ac:dyDescent="0.2">
      <c r="A36" s="82"/>
      <c r="B36" s="83"/>
      <c r="C36" s="83"/>
      <c r="D36" s="82"/>
      <c r="E36" s="85"/>
      <c r="F36" s="91"/>
      <c r="G36" s="64"/>
      <c r="H36" s="2"/>
    </row>
    <row r="37" spans="1:8" ht="15" x14ac:dyDescent="0.2">
      <c r="A37" s="82"/>
      <c r="B37" s="83"/>
      <c r="C37" s="83"/>
      <c r="D37" s="82"/>
      <c r="E37" s="85"/>
      <c r="F37" s="91"/>
      <c r="G37" s="64"/>
      <c r="H37" s="2"/>
    </row>
    <row r="38" spans="1:8" ht="15" x14ac:dyDescent="0.2">
      <c r="A38" s="82"/>
      <c r="B38" s="83"/>
      <c r="C38" s="83"/>
      <c r="D38" s="82"/>
      <c r="E38" s="85"/>
      <c r="F38" s="91"/>
      <c r="G38" s="64"/>
      <c r="H38" s="2"/>
    </row>
    <row r="39" spans="1:8" ht="15" x14ac:dyDescent="0.2">
      <c r="A39" s="82"/>
      <c r="B39" s="83"/>
      <c r="C39" s="83"/>
      <c r="D39" s="82"/>
      <c r="E39" s="85"/>
      <c r="F39" s="91"/>
      <c r="G39" s="64"/>
      <c r="H39" s="2"/>
    </row>
    <row r="40" spans="1:8" x14ac:dyDescent="0.2">
      <c r="A40" s="4"/>
      <c r="B40" s="2"/>
      <c r="C40" s="2"/>
      <c r="D40" s="4"/>
      <c r="E40" s="68"/>
      <c r="F40" s="92"/>
      <c r="G40" s="64"/>
      <c r="H40" s="2"/>
    </row>
    <row r="41" spans="1:8" x14ac:dyDescent="0.2">
      <c r="A41" s="4"/>
      <c r="B41" s="2"/>
      <c r="C41" s="2"/>
      <c r="D41" s="4"/>
      <c r="E41" s="68"/>
      <c r="F41" s="92"/>
      <c r="G41" s="64"/>
      <c r="H41" s="2"/>
    </row>
    <row r="42" spans="1:8" x14ac:dyDescent="0.2">
      <c r="A42" s="4"/>
      <c r="B42" s="2"/>
      <c r="C42" s="2"/>
      <c r="D42" s="4"/>
      <c r="E42" s="68"/>
      <c r="F42" s="92"/>
      <c r="G42" s="64"/>
      <c r="H42" s="2"/>
    </row>
    <row r="43" spans="1:8" x14ac:dyDescent="0.2">
      <c r="A43" s="4"/>
      <c r="B43" s="2"/>
      <c r="C43" s="2"/>
      <c r="D43" s="4"/>
      <c r="E43" s="68"/>
      <c r="F43" s="92"/>
      <c r="G43" s="64"/>
      <c r="H43" s="2"/>
    </row>
    <row r="44" spans="1:8" x14ac:dyDescent="0.2">
      <c r="A44" s="4"/>
      <c r="B44" s="2"/>
      <c r="C44" s="2"/>
      <c r="D44" s="4"/>
      <c r="E44" s="68"/>
      <c r="F44" s="92"/>
      <c r="G44" s="64"/>
      <c r="H44" s="2"/>
    </row>
    <row r="45" spans="1:8" x14ac:dyDescent="0.2">
      <c r="A45" s="4"/>
      <c r="B45" s="2"/>
      <c r="C45" s="2"/>
      <c r="D45" s="4"/>
      <c r="E45" s="68"/>
      <c r="F45" s="92"/>
      <c r="G45" s="64"/>
      <c r="H45" s="2"/>
    </row>
    <row r="46" spans="1:8" x14ac:dyDescent="0.2">
      <c r="A46" s="4"/>
      <c r="B46" s="2"/>
      <c r="C46" s="2"/>
      <c r="D46" s="4"/>
      <c r="E46" s="68"/>
      <c r="F46" s="92"/>
      <c r="G46" s="64"/>
      <c r="H46" s="2"/>
    </row>
    <row r="47" spans="1:8" x14ac:dyDescent="0.2">
      <c r="A47" s="4"/>
      <c r="B47" s="2"/>
      <c r="C47" s="2"/>
      <c r="D47" s="4"/>
      <c r="E47" s="68"/>
      <c r="F47" s="92"/>
      <c r="G47" s="64"/>
      <c r="H47" s="2"/>
    </row>
    <row r="48" spans="1:8" x14ac:dyDescent="0.2">
      <c r="A48" s="4"/>
      <c r="B48" s="2"/>
      <c r="C48" s="2"/>
      <c r="D48" s="4"/>
      <c r="E48" s="68"/>
      <c r="F48" s="92"/>
      <c r="G48" s="64"/>
      <c r="H48" s="2"/>
    </row>
    <row r="49" spans="1:8" x14ac:dyDescent="0.2">
      <c r="A49" s="4"/>
      <c r="B49" s="2"/>
      <c r="C49" s="2"/>
      <c r="D49" s="4"/>
      <c r="E49" s="68"/>
      <c r="F49" s="92"/>
      <c r="G49" s="64"/>
      <c r="H49" s="2"/>
    </row>
    <row r="50" spans="1:8" x14ac:dyDescent="0.2">
      <c r="A50" s="4"/>
      <c r="B50" s="2"/>
      <c r="C50" s="2"/>
      <c r="D50" s="4"/>
      <c r="E50" s="68"/>
      <c r="F50" s="92"/>
      <c r="G50" s="64"/>
      <c r="H50" s="2"/>
    </row>
    <row r="51" spans="1:8" x14ac:dyDescent="0.2">
      <c r="A51" s="4"/>
      <c r="B51" s="2"/>
      <c r="C51" s="2"/>
      <c r="D51" s="4"/>
      <c r="E51" s="68"/>
      <c r="F51" s="92"/>
      <c r="G51" s="64"/>
      <c r="H51" s="2"/>
    </row>
    <row r="52" spans="1:8" x14ac:dyDescent="0.2">
      <c r="A52" s="4"/>
      <c r="B52" s="2"/>
      <c r="C52" s="2"/>
      <c r="D52" s="4"/>
      <c r="E52" s="68"/>
      <c r="F52" s="92"/>
      <c r="G52" s="64"/>
      <c r="H52" s="2"/>
    </row>
    <row r="53" spans="1:8" x14ac:dyDescent="0.2">
      <c r="A53" s="4"/>
      <c r="B53" s="2"/>
      <c r="C53" s="2"/>
      <c r="D53" s="4"/>
      <c r="E53" s="68"/>
      <c r="F53" s="92"/>
      <c r="G53" s="64"/>
      <c r="H53" s="2"/>
    </row>
    <row r="54" spans="1:8" x14ac:dyDescent="0.2">
      <c r="A54" s="4"/>
      <c r="B54" s="2"/>
      <c r="C54" s="2"/>
      <c r="D54" s="4"/>
      <c r="E54" s="68"/>
      <c r="F54" s="92"/>
      <c r="G54" s="64"/>
      <c r="H54" s="2"/>
    </row>
    <row r="55" spans="1:8" x14ac:dyDescent="0.2">
      <c r="A55" s="4"/>
      <c r="B55" s="2"/>
      <c r="C55" s="2"/>
      <c r="D55" s="4"/>
      <c r="E55" s="68"/>
      <c r="F55" s="92"/>
      <c r="G55" s="64"/>
      <c r="H55" s="2"/>
    </row>
    <row r="56" spans="1:8" x14ac:dyDescent="0.2">
      <c r="A56" s="4"/>
      <c r="B56" s="2"/>
      <c r="C56" s="2"/>
      <c r="D56" s="4"/>
      <c r="E56" s="68"/>
      <c r="F56" s="92"/>
      <c r="G56" s="64"/>
      <c r="H56" s="2"/>
    </row>
  </sheetData>
  <sheetProtection selectLockedCells="1" selectUnlockedCells="1"/>
  <mergeCells count="1">
    <mergeCell ref="A1:G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20" sqref="A20"/>
    </sheetView>
  </sheetViews>
  <sheetFormatPr baseColWidth="10" defaultRowHeight="12.75" x14ac:dyDescent="0.2"/>
  <cols>
    <col min="1" max="1" width="7.140625" style="86" customWidth="1"/>
    <col min="2" max="2" width="12.85546875" style="86" customWidth="1"/>
    <col min="3" max="3" width="12.5703125" style="86" customWidth="1"/>
    <col min="4" max="4" width="6.5703125" style="86" customWidth="1"/>
    <col min="5" max="5" width="5.5703125" style="86" customWidth="1"/>
    <col min="6" max="6" width="9.85546875" style="86" customWidth="1"/>
    <col min="7" max="8" width="10.85546875" style="86" customWidth="1"/>
    <col min="9" max="255" width="11.42578125" customWidth="1"/>
  </cols>
  <sheetData>
    <row r="1" spans="1:8" ht="23.25" x14ac:dyDescent="0.35">
      <c r="A1" s="120" t="s">
        <v>67</v>
      </c>
      <c r="B1" s="120"/>
      <c r="C1" s="120"/>
      <c r="D1" s="120"/>
      <c r="E1" s="120"/>
      <c r="F1" s="120"/>
      <c r="G1" s="120"/>
      <c r="H1" s="120"/>
    </row>
    <row r="2" spans="1:8" ht="7.5" customHeight="1" x14ac:dyDescent="0.35">
      <c r="A2" s="4"/>
      <c r="B2" s="93"/>
      <c r="C2" s="1"/>
      <c r="D2" s="4"/>
      <c r="E2" s="68"/>
      <c r="F2" s="92"/>
    </row>
    <row r="3" spans="1:8" ht="18" x14ac:dyDescent="0.25">
      <c r="A3" s="70" t="s">
        <v>2</v>
      </c>
      <c r="B3" s="70" t="s">
        <v>3</v>
      </c>
      <c r="C3" s="70" t="s">
        <v>4</v>
      </c>
      <c r="D3" s="70" t="s">
        <v>5</v>
      </c>
      <c r="E3" s="74" t="s">
        <v>6</v>
      </c>
      <c r="F3" s="74" t="s">
        <v>57</v>
      </c>
    </row>
    <row r="4" spans="1:8" ht="27.95" customHeight="1" x14ac:dyDescent="0.25">
      <c r="A4" s="79">
        <v>1</v>
      </c>
      <c r="B4" s="94" t="s">
        <v>25</v>
      </c>
      <c r="C4" s="94" t="s">
        <v>26</v>
      </c>
      <c r="D4" s="79">
        <v>71</v>
      </c>
      <c r="E4" s="81" t="s">
        <v>27</v>
      </c>
      <c r="F4" s="95">
        <v>97</v>
      </c>
    </row>
    <row r="5" spans="1:8" ht="27.95" customHeight="1" x14ac:dyDescent="0.25">
      <c r="A5" s="79">
        <v>2</v>
      </c>
      <c r="B5" s="94" t="s">
        <v>33</v>
      </c>
      <c r="C5" s="94" t="s">
        <v>34</v>
      </c>
      <c r="D5" s="79">
        <v>89</v>
      </c>
      <c r="E5" s="81" t="s">
        <v>22</v>
      </c>
      <c r="F5" s="95">
        <v>94</v>
      </c>
    </row>
    <row r="6" spans="1:8" ht="27.95" customHeight="1" x14ac:dyDescent="0.25">
      <c r="A6" s="79">
        <v>3</v>
      </c>
      <c r="B6" s="94" t="s">
        <v>20</v>
      </c>
      <c r="C6" s="94" t="s">
        <v>60</v>
      </c>
      <c r="D6" s="79">
        <v>65</v>
      </c>
      <c r="E6" s="81" t="s">
        <v>22</v>
      </c>
      <c r="F6" s="95">
        <v>93</v>
      </c>
    </row>
    <row r="7" spans="1:8" ht="27.95" customHeight="1" x14ac:dyDescent="0.25">
      <c r="A7" s="79">
        <v>4</v>
      </c>
      <c r="B7" s="94" t="s">
        <v>23</v>
      </c>
      <c r="C7" s="94" t="s">
        <v>24</v>
      </c>
      <c r="D7" s="79">
        <v>55</v>
      </c>
      <c r="E7" s="81" t="s">
        <v>22</v>
      </c>
      <c r="F7" s="95">
        <v>92</v>
      </c>
    </row>
    <row r="8" spans="1:8" ht="27.95" customHeight="1" x14ac:dyDescent="0.25">
      <c r="A8" s="79">
        <v>5</v>
      </c>
      <c r="B8" s="94" t="s">
        <v>28</v>
      </c>
      <c r="C8" s="94" t="s">
        <v>29</v>
      </c>
      <c r="D8" s="79">
        <v>57</v>
      </c>
      <c r="E8" s="81" t="s">
        <v>22</v>
      </c>
      <c r="F8" s="95">
        <v>90</v>
      </c>
    </row>
    <row r="9" spans="1:8" ht="27.95" customHeight="1" x14ac:dyDescent="0.25">
      <c r="A9" s="79">
        <v>6</v>
      </c>
      <c r="B9" s="94" t="s">
        <v>20</v>
      </c>
      <c r="C9" s="94" t="s">
        <v>32</v>
      </c>
      <c r="D9" s="79">
        <v>36</v>
      </c>
      <c r="E9" s="81" t="s">
        <v>22</v>
      </c>
      <c r="F9" s="95">
        <v>89</v>
      </c>
    </row>
    <row r="10" spans="1:8" ht="27.95" customHeight="1" x14ac:dyDescent="0.25">
      <c r="A10" s="79">
        <v>7</v>
      </c>
      <c r="B10" s="94" t="s">
        <v>25</v>
      </c>
      <c r="C10" s="94" t="s">
        <v>31</v>
      </c>
      <c r="D10" s="79">
        <v>62</v>
      </c>
      <c r="E10" s="81" t="s">
        <v>22</v>
      </c>
      <c r="F10" s="95">
        <v>89</v>
      </c>
    </row>
    <row r="11" spans="1:8" ht="27.95" customHeight="1" x14ac:dyDescent="0.25">
      <c r="A11" s="79">
        <v>8</v>
      </c>
      <c r="B11" s="94" t="s">
        <v>35</v>
      </c>
      <c r="C11" s="94" t="s">
        <v>36</v>
      </c>
      <c r="D11" s="79">
        <v>45</v>
      </c>
      <c r="E11" s="81" t="s">
        <v>22</v>
      </c>
      <c r="F11" s="95">
        <v>87</v>
      </c>
    </row>
    <row r="12" spans="1:8" ht="27.95" customHeight="1" x14ac:dyDescent="0.25">
      <c r="A12" s="79">
        <v>9</v>
      </c>
      <c r="B12" s="94" t="s">
        <v>38</v>
      </c>
      <c r="C12" s="94" t="s">
        <v>39</v>
      </c>
      <c r="D12" s="79">
        <v>93</v>
      </c>
      <c r="E12" s="81" t="s">
        <v>22</v>
      </c>
      <c r="F12" s="95">
        <v>84</v>
      </c>
    </row>
    <row r="13" spans="1:8" ht="27.95" customHeight="1" x14ac:dyDescent="0.25">
      <c r="A13" s="79">
        <v>10</v>
      </c>
      <c r="B13" s="94" t="s">
        <v>25</v>
      </c>
      <c r="C13" s="94" t="s">
        <v>37</v>
      </c>
      <c r="D13" s="79">
        <v>99</v>
      </c>
      <c r="E13" s="81" t="s">
        <v>22</v>
      </c>
      <c r="F13" s="95">
        <v>80</v>
      </c>
    </row>
    <row r="14" spans="1:8" ht="27.95" customHeight="1" x14ac:dyDescent="0.25">
      <c r="A14" s="79">
        <v>11</v>
      </c>
      <c r="B14" s="94" t="s">
        <v>40</v>
      </c>
      <c r="C14" s="94" t="s">
        <v>41</v>
      </c>
      <c r="D14" s="79">
        <v>54</v>
      </c>
      <c r="E14" s="81" t="s">
        <v>22</v>
      </c>
      <c r="F14" s="95">
        <v>74</v>
      </c>
    </row>
    <row r="15" spans="1:8" ht="27.95" customHeight="1" x14ac:dyDescent="0.25">
      <c r="A15" s="79"/>
      <c r="B15" s="94"/>
      <c r="C15" s="94"/>
      <c r="D15" s="79"/>
      <c r="E15" s="81"/>
      <c r="F15" s="95"/>
    </row>
    <row r="16" spans="1:8" ht="27.95" customHeight="1" x14ac:dyDescent="0.25">
      <c r="A16" s="79"/>
      <c r="B16" s="94"/>
      <c r="C16" s="94"/>
      <c r="D16" s="69"/>
      <c r="E16" s="81"/>
      <c r="F16" s="95"/>
    </row>
    <row r="17" spans="1:6" ht="18" x14ac:dyDescent="0.25">
      <c r="A17" s="79"/>
      <c r="B17" s="79"/>
      <c r="C17" s="79"/>
      <c r="D17" s="79"/>
      <c r="E17" s="81"/>
      <c r="F17" s="95"/>
    </row>
    <row r="18" spans="1:6" ht="18" x14ac:dyDescent="0.25">
      <c r="A18" s="79"/>
      <c r="B18" s="94"/>
      <c r="C18" s="79"/>
      <c r="D18" s="79"/>
      <c r="E18" s="81"/>
      <c r="F18" s="95"/>
    </row>
    <row r="19" spans="1:6" ht="18" x14ac:dyDescent="0.25">
      <c r="A19" s="79"/>
      <c r="B19" s="79"/>
      <c r="C19" s="79"/>
      <c r="D19" s="79"/>
      <c r="E19" s="81"/>
      <c r="F19" s="95"/>
    </row>
    <row r="20" spans="1:6" ht="15" x14ac:dyDescent="0.2">
      <c r="A20" s="82"/>
      <c r="B20" s="82"/>
      <c r="C20" s="82"/>
      <c r="D20" s="82"/>
      <c r="E20" s="85"/>
      <c r="F20" s="85"/>
    </row>
    <row r="21" spans="1:6" ht="15" x14ac:dyDescent="0.2">
      <c r="A21" s="82"/>
      <c r="B21" s="82"/>
      <c r="C21" s="82"/>
      <c r="D21" s="82"/>
      <c r="E21" s="85"/>
      <c r="F21" s="85"/>
    </row>
    <row r="22" spans="1:6" ht="15" x14ac:dyDescent="0.2">
      <c r="A22" s="82"/>
      <c r="B22" s="82"/>
      <c r="C22" s="82"/>
      <c r="D22" s="82"/>
      <c r="E22" s="85"/>
      <c r="F22" s="85"/>
    </row>
    <row r="23" spans="1:6" ht="15" x14ac:dyDescent="0.2">
      <c r="A23" s="82"/>
      <c r="B23" s="82"/>
      <c r="C23" s="82"/>
      <c r="D23" s="82"/>
      <c r="E23" s="85"/>
      <c r="F23" s="96"/>
    </row>
    <row r="24" spans="1:6" ht="15" x14ac:dyDescent="0.2">
      <c r="A24" s="82"/>
      <c r="B24" s="82"/>
      <c r="C24" s="82"/>
      <c r="D24" s="97"/>
      <c r="E24" s="85"/>
      <c r="F24" s="96"/>
    </row>
    <row r="25" spans="1:6" x14ac:dyDescent="0.2">
      <c r="A25" s="4"/>
      <c r="B25" s="4"/>
      <c r="C25" s="4"/>
      <c r="D25" s="4"/>
      <c r="E25" s="68"/>
      <c r="F25" s="68"/>
    </row>
    <row r="26" spans="1:6" x14ac:dyDescent="0.2">
      <c r="A26" s="4"/>
      <c r="B26" s="4"/>
      <c r="C26" s="4"/>
      <c r="D26" s="4"/>
      <c r="E26" s="68"/>
      <c r="F26" s="68"/>
    </row>
    <row r="27" spans="1:6" x14ac:dyDescent="0.2">
      <c r="A27" s="4"/>
      <c r="B27" s="4"/>
      <c r="C27" s="4"/>
      <c r="D27" s="4"/>
      <c r="E27" s="68"/>
      <c r="F27" s="68"/>
    </row>
    <row r="28" spans="1:6" x14ac:dyDescent="0.2">
      <c r="A28" s="4"/>
      <c r="B28" s="69"/>
      <c r="C28" s="4"/>
      <c r="D28" s="4"/>
      <c r="E28" s="68"/>
      <c r="F28" s="68"/>
    </row>
    <row r="29" spans="1:6" x14ac:dyDescent="0.2">
      <c r="A29" s="4"/>
      <c r="B29" s="69"/>
      <c r="C29" s="4"/>
      <c r="D29" s="4"/>
      <c r="E29" s="68"/>
      <c r="F29" s="68"/>
    </row>
    <row r="30" spans="1:6" x14ac:dyDescent="0.2">
      <c r="A30" s="4"/>
      <c r="B30" s="69"/>
      <c r="C30" s="4"/>
      <c r="D30" s="4"/>
      <c r="E30" s="68"/>
      <c r="F30" s="68"/>
    </row>
    <row r="31" spans="1:6" x14ac:dyDescent="0.2">
      <c r="A31" s="4"/>
      <c r="B31" s="4"/>
      <c r="C31" s="4"/>
      <c r="D31" s="4"/>
      <c r="E31" s="68"/>
      <c r="F31" s="4"/>
    </row>
    <row r="32" spans="1:6" x14ac:dyDescent="0.2">
      <c r="A32" s="4"/>
      <c r="B32" s="4"/>
      <c r="C32" s="4"/>
      <c r="D32" s="4"/>
      <c r="E32" s="68"/>
      <c r="F32" s="4"/>
    </row>
    <row r="33" spans="1:6" x14ac:dyDescent="0.2">
      <c r="A33" s="4"/>
      <c r="B33" s="4"/>
      <c r="C33" s="4"/>
      <c r="D33" s="4"/>
      <c r="E33" s="68"/>
      <c r="F33" s="4"/>
    </row>
  </sheetData>
  <sheetProtection selectLockedCells="1" selectUnlockedCells="1"/>
  <mergeCells count="1">
    <mergeCell ref="A1:H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B23" sqref="B23"/>
    </sheetView>
  </sheetViews>
  <sheetFormatPr baseColWidth="10" defaultRowHeight="12.75" x14ac:dyDescent="0.2"/>
  <cols>
    <col min="1" max="1" width="7.140625" customWidth="1"/>
    <col min="2" max="2" width="12" customWidth="1"/>
    <col min="3" max="3" width="12.5703125" customWidth="1"/>
    <col min="4" max="4" width="5.85546875" style="86" customWidth="1"/>
    <col min="5" max="5" width="5.5703125" customWidth="1"/>
    <col min="6" max="6" width="9.5703125" customWidth="1"/>
    <col min="7" max="7" width="17.28515625" style="86" customWidth="1"/>
    <col min="8" max="255" width="11.42578125" customWidth="1"/>
  </cols>
  <sheetData>
    <row r="1" spans="1:8" ht="50.1" customHeight="1" x14ac:dyDescent="0.2">
      <c r="A1" s="121" t="s">
        <v>68</v>
      </c>
      <c r="B1" s="121"/>
      <c r="C1" s="121"/>
      <c r="D1" s="121"/>
      <c r="E1" s="121"/>
      <c r="F1" s="121"/>
      <c r="G1" s="121"/>
    </row>
    <row r="2" spans="1:8" ht="8.25" customHeight="1" x14ac:dyDescent="0.35">
      <c r="A2" s="4"/>
      <c r="B2" s="87"/>
      <c r="C2" s="13"/>
      <c r="D2" s="1"/>
      <c r="E2" s="88"/>
      <c r="F2" s="88"/>
    </row>
    <row r="3" spans="1:8" ht="15.75" x14ac:dyDescent="0.25">
      <c r="A3" s="98" t="s">
        <v>2</v>
      </c>
      <c r="B3" s="99" t="s">
        <v>3</v>
      </c>
      <c r="C3" s="100" t="s">
        <v>4</v>
      </c>
      <c r="D3" s="98" t="s">
        <v>5</v>
      </c>
      <c r="E3" s="101" t="s">
        <v>6</v>
      </c>
      <c r="F3" s="101" t="s">
        <v>19</v>
      </c>
      <c r="G3" s="102" t="s">
        <v>69</v>
      </c>
    </row>
    <row r="4" spans="1:8" ht="27.95" customHeight="1" x14ac:dyDescent="0.2">
      <c r="A4" s="78">
        <v>1</v>
      </c>
      <c r="B4" s="103" t="s">
        <v>20</v>
      </c>
      <c r="C4" s="103" t="s">
        <v>60</v>
      </c>
      <c r="D4" s="78">
        <v>65</v>
      </c>
      <c r="E4" s="104" t="s">
        <v>22</v>
      </c>
      <c r="F4" s="105">
        <v>811.74</v>
      </c>
      <c r="G4" s="106" t="s">
        <v>70</v>
      </c>
      <c r="H4" s="11"/>
    </row>
    <row r="5" spans="1:8" ht="27.95" customHeight="1" x14ac:dyDescent="0.2">
      <c r="A5" s="78">
        <v>2</v>
      </c>
      <c r="B5" s="103" t="s">
        <v>23</v>
      </c>
      <c r="C5" s="103" t="s">
        <v>24</v>
      </c>
      <c r="D5" s="78">
        <v>55</v>
      </c>
      <c r="E5" s="104" t="s">
        <v>22</v>
      </c>
      <c r="F5" s="105">
        <v>797.84900000000005</v>
      </c>
      <c r="G5" s="106" t="s">
        <v>71</v>
      </c>
      <c r="H5" s="11"/>
    </row>
    <row r="6" spans="1:8" ht="27.95" customHeight="1" x14ac:dyDescent="0.2">
      <c r="A6" s="78">
        <v>3</v>
      </c>
      <c r="B6" s="103" t="s">
        <v>25</v>
      </c>
      <c r="C6" s="103" t="s">
        <v>26</v>
      </c>
      <c r="D6" s="78">
        <v>71</v>
      </c>
      <c r="E6" s="104" t="s">
        <v>27</v>
      </c>
      <c r="F6" s="105">
        <v>788.46299999999997</v>
      </c>
      <c r="G6" s="106" t="s">
        <v>72</v>
      </c>
      <c r="H6" s="11"/>
    </row>
    <row r="7" spans="1:8" ht="27.95" customHeight="1" x14ac:dyDescent="0.2">
      <c r="A7" s="78">
        <v>4</v>
      </c>
      <c r="B7" s="103" t="s">
        <v>28</v>
      </c>
      <c r="C7" s="103" t="s">
        <v>29</v>
      </c>
      <c r="D7" s="78">
        <v>57</v>
      </c>
      <c r="E7" s="104" t="s">
        <v>22</v>
      </c>
      <c r="F7" s="105">
        <v>785.99599999999998</v>
      </c>
      <c r="G7" s="106" t="s">
        <v>73</v>
      </c>
      <c r="H7" s="11"/>
    </row>
    <row r="8" spans="1:8" ht="27.95" customHeight="1" x14ac:dyDescent="0.2">
      <c r="A8" s="78">
        <v>5</v>
      </c>
      <c r="B8" s="103" t="s">
        <v>25</v>
      </c>
      <c r="C8" s="103" t="s">
        <v>31</v>
      </c>
      <c r="D8" s="78">
        <v>62</v>
      </c>
      <c r="E8" s="104" t="s">
        <v>27</v>
      </c>
      <c r="F8" s="105">
        <v>770.98900000000003</v>
      </c>
      <c r="G8" s="106" t="s">
        <v>74</v>
      </c>
      <c r="H8" s="11"/>
    </row>
    <row r="9" spans="1:8" ht="27.95" customHeight="1" x14ac:dyDescent="0.2">
      <c r="A9" s="78">
        <v>6</v>
      </c>
      <c r="B9" s="103" t="s">
        <v>20</v>
      </c>
      <c r="C9" s="103" t="s">
        <v>32</v>
      </c>
      <c r="D9" s="78">
        <v>36</v>
      </c>
      <c r="E9" s="104" t="s">
        <v>22</v>
      </c>
      <c r="F9" s="105">
        <v>768.89599999999996</v>
      </c>
      <c r="G9" s="106"/>
      <c r="H9" s="11"/>
    </row>
    <row r="10" spans="1:8" ht="27.95" customHeight="1" x14ac:dyDescent="0.2">
      <c r="A10" s="78">
        <v>7</v>
      </c>
      <c r="B10" s="103" t="s">
        <v>33</v>
      </c>
      <c r="C10" s="103" t="s">
        <v>34</v>
      </c>
      <c r="D10" s="78">
        <v>89</v>
      </c>
      <c r="E10" s="104" t="s">
        <v>22</v>
      </c>
      <c r="F10" s="105">
        <v>762.68</v>
      </c>
      <c r="G10" s="106"/>
      <c r="H10" s="11"/>
    </row>
    <row r="11" spans="1:8" ht="27.95" customHeight="1" x14ac:dyDescent="0.2">
      <c r="A11" s="78">
        <v>8</v>
      </c>
      <c r="B11" s="103" t="s">
        <v>35</v>
      </c>
      <c r="C11" s="103" t="s">
        <v>36</v>
      </c>
      <c r="D11" s="78">
        <v>45</v>
      </c>
      <c r="E11" s="104" t="s">
        <v>22</v>
      </c>
      <c r="F11" s="105">
        <v>758.06399999999996</v>
      </c>
      <c r="G11" s="106"/>
      <c r="H11" s="11"/>
    </row>
    <row r="12" spans="1:8" ht="27.95" customHeight="1" x14ac:dyDescent="0.2">
      <c r="A12" s="78">
        <v>9</v>
      </c>
      <c r="B12" s="103" t="s">
        <v>25</v>
      </c>
      <c r="C12" s="103" t="s">
        <v>37</v>
      </c>
      <c r="D12" s="78">
        <v>99</v>
      </c>
      <c r="E12" s="104" t="s">
        <v>22</v>
      </c>
      <c r="F12" s="105">
        <v>719.35</v>
      </c>
      <c r="G12" s="106"/>
      <c r="H12" s="11"/>
    </row>
    <row r="13" spans="1:8" ht="27.95" customHeight="1" x14ac:dyDescent="0.2">
      <c r="A13" s="78">
        <v>10</v>
      </c>
      <c r="B13" s="103" t="s">
        <v>38</v>
      </c>
      <c r="C13" s="103" t="s">
        <v>39</v>
      </c>
      <c r="D13" s="78">
        <v>93</v>
      </c>
      <c r="E13" s="104" t="s">
        <v>22</v>
      </c>
      <c r="F13" s="105">
        <v>717.649</v>
      </c>
      <c r="G13" s="106"/>
      <c r="H13" s="11"/>
    </row>
    <row r="14" spans="1:8" ht="27.95" customHeight="1" x14ac:dyDescent="0.2">
      <c r="A14" s="78">
        <v>11</v>
      </c>
      <c r="B14" s="107" t="s">
        <v>40</v>
      </c>
      <c r="C14" s="107" t="s">
        <v>41</v>
      </c>
      <c r="D14" s="108">
        <v>54</v>
      </c>
      <c r="E14" s="108" t="s">
        <v>22</v>
      </c>
      <c r="F14" s="109">
        <v>705.78200000000004</v>
      </c>
      <c r="G14" s="110"/>
      <c r="H14" s="11"/>
    </row>
    <row r="15" spans="1:8" ht="27.95" customHeight="1" x14ac:dyDescent="0.2">
      <c r="A15" s="78">
        <v>12</v>
      </c>
      <c r="B15" s="103" t="s">
        <v>42</v>
      </c>
      <c r="C15" s="103" t="s">
        <v>43</v>
      </c>
      <c r="D15" s="78">
        <v>2000</v>
      </c>
      <c r="E15" s="104" t="s">
        <v>22</v>
      </c>
      <c r="F15" s="105">
        <v>637.26499999999999</v>
      </c>
      <c r="G15" s="106" t="s">
        <v>75</v>
      </c>
      <c r="H15" s="11"/>
    </row>
    <row r="16" spans="1:8" ht="27.95" customHeight="1" x14ac:dyDescent="0.2">
      <c r="A16" s="78">
        <v>13</v>
      </c>
      <c r="B16" s="111" t="s">
        <v>45</v>
      </c>
      <c r="C16" s="111" t="s">
        <v>46</v>
      </c>
      <c r="D16" s="104">
        <v>2000</v>
      </c>
      <c r="E16" s="104" t="s">
        <v>22</v>
      </c>
      <c r="F16" s="105">
        <v>466.839</v>
      </c>
      <c r="G16" s="112" t="s">
        <v>76</v>
      </c>
      <c r="H16" s="11"/>
    </row>
    <row r="17" spans="1:8" ht="27.95" customHeight="1" x14ac:dyDescent="0.2">
      <c r="A17" s="78">
        <v>14</v>
      </c>
      <c r="B17" s="103" t="s">
        <v>77</v>
      </c>
      <c r="C17" s="103" t="s">
        <v>48</v>
      </c>
      <c r="D17" s="78">
        <v>69</v>
      </c>
      <c r="E17" s="104" t="s">
        <v>22</v>
      </c>
      <c r="F17" s="105">
        <v>289.60000000000002</v>
      </c>
      <c r="G17" s="106" t="s">
        <v>78</v>
      </c>
      <c r="H17" s="11"/>
    </row>
    <row r="18" spans="1:8" ht="27.95" customHeight="1" x14ac:dyDescent="0.2">
      <c r="A18" s="78">
        <v>15</v>
      </c>
      <c r="B18" s="111" t="s">
        <v>28</v>
      </c>
      <c r="C18" s="111" t="s">
        <v>49</v>
      </c>
      <c r="D18" s="104">
        <v>87</v>
      </c>
      <c r="E18" s="104" t="s">
        <v>22</v>
      </c>
      <c r="F18" s="105">
        <v>174.18</v>
      </c>
      <c r="G18" s="112" t="s">
        <v>79</v>
      </c>
      <c r="H18" s="11"/>
    </row>
    <row r="19" spans="1:8" ht="27.95" customHeight="1" x14ac:dyDescent="0.2">
      <c r="A19" s="78">
        <v>16</v>
      </c>
      <c r="B19" s="111" t="s">
        <v>38</v>
      </c>
      <c r="C19" s="111" t="s">
        <v>61</v>
      </c>
      <c r="D19" s="104">
        <v>91</v>
      </c>
      <c r="E19" s="104" t="s">
        <v>22</v>
      </c>
      <c r="F19" s="105">
        <v>159.18</v>
      </c>
      <c r="G19" s="112" t="s">
        <v>79</v>
      </c>
      <c r="H19" s="11"/>
    </row>
    <row r="20" spans="1:8" ht="27.95" customHeight="1" x14ac:dyDescent="0.2">
      <c r="A20" s="78">
        <v>17</v>
      </c>
      <c r="B20" s="111" t="s">
        <v>38</v>
      </c>
      <c r="C20" s="111" t="s">
        <v>51</v>
      </c>
      <c r="D20" s="104">
        <v>95</v>
      </c>
      <c r="E20" s="104" t="s">
        <v>22</v>
      </c>
      <c r="F20" s="105">
        <v>154.68</v>
      </c>
      <c r="G20" s="112" t="s">
        <v>79</v>
      </c>
      <c r="H20" s="11"/>
    </row>
    <row r="21" spans="1:8" ht="27.95" customHeight="1" x14ac:dyDescent="0.2">
      <c r="A21" s="78">
        <v>18</v>
      </c>
      <c r="B21" s="111" t="s">
        <v>25</v>
      </c>
      <c r="C21" s="111" t="s">
        <v>52</v>
      </c>
      <c r="D21" s="104">
        <v>2003</v>
      </c>
      <c r="E21" s="104" t="s">
        <v>22</v>
      </c>
      <c r="F21" s="105">
        <v>144.16300000000001</v>
      </c>
      <c r="G21" s="112" t="s">
        <v>79</v>
      </c>
      <c r="H21" s="11"/>
    </row>
    <row r="22" spans="1:8" ht="27.95" customHeight="1" x14ac:dyDescent="0.2">
      <c r="A22" s="78">
        <v>19</v>
      </c>
      <c r="B22" s="111" t="s">
        <v>20</v>
      </c>
      <c r="C22" s="111" t="s">
        <v>53</v>
      </c>
      <c r="D22" s="104">
        <v>86</v>
      </c>
      <c r="E22" s="104" t="s">
        <v>22</v>
      </c>
      <c r="F22" s="105">
        <v>142.76</v>
      </c>
      <c r="G22" s="106" t="s">
        <v>79</v>
      </c>
      <c r="H22" s="11"/>
    </row>
    <row r="23" spans="1:8" ht="15" x14ac:dyDescent="0.2">
      <c r="A23" s="82"/>
      <c r="B23" s="113"/>
      <c r="C23" s="113"/>
      <c r="D23" s="85"/>
      <c r="E23" s="85"/>
      <c r="F23" s="114"/>
      <c r="G23" s="115"/>
    </row>
    <row r="24" spans="1:8" ht="15" x14ac:dyDescent="0.2">
      <c r="B24" s="83"/>
      <c r="C24" s="83"/>
      <c r="D24" s="82"/>
      <c r="E24" s="85"/>
      <c r="F24" s="114"/>
      <c r="G24" s="116"/>
    </row>
    <row r="25" spans="1:8" x14ac:dyDescent="0.2">
      <c r="D25"/>
      <c r="G25"/>
    </row>
    <row r="26" spans="1:8" ht="15" x14ac:dyDescent="0.2">
      <c r="A26" s="82"/>
      <c r="D26"/>
      <c r="G26"/>
    </row>
    <row r="27" spans="1:8" ht="15" x14ac:dyDescent="0.2">
      <c r="A27" s="82"/>
      <c r="B27" s="83"/>
      <c r="C27" s="83"/>
      <c r="D27" s="82"/>
      <c r="E27" s="85"/>
      <c r="F27" s="114"/>
      <c r="G27" s="116"/>
    </row>
    <row r="28" spans="1:8" ht="15" x14ac:dyDescent="0.2">
      <c r="A28" s="82"/>
      <c r="B28" s="83"/>
      <c r="C28" s="83"/>
      <c r="D28" s="82"/>
      <c r="E28" s="85"/>
      <c r="F28" s="114"/>
      <c r="G28" s="116"/>
    </row>
    <row r="29" spans="1:8" ht="15" x14ac:dyDescent="0.2">
      <c r="A29" s="82"/>
      <c r="B29" s="83"/>
      <c r="C29" s="83"/>
      <c r="D29" s="82"/>
      <c r="E29" s="85"/>
      <c r="F29" s="114"/>
      <c r="G29" s="116"/>
    </row>
    <row r="30" spans="1:8" ht="15" x14ac:dyDescent="0.2">
      <c r="A30" s="82"/>
      <c r="B30" s="83"/>
      <c r="C30" s="83"/>
      <c r="D30" s="82"/>
      <c r="E30" s="85"/>
      <c r="F30" s="114"/>
      <c r="G30" s="116"/>
    </row>
    <row r="31" spans="1:8" ht="15" x14ac:dyDescent="0.2">
      <c r="A31" s="82"/>
      <c r="B31" s="83"/>
      <c r="C31" s="83"/>
      <c r="D31" s="82"/>
      <c r="E31" s="85"/>
      <c r="F31" s="114"/>
      <c r="G31" s="116"/>
    </row>
    <row r="32" spans="1:8" ht="15" x14ac:dyDescent="0.2">
      <c r="A32" s="82"/>
      <c r="B32" s="83"/>
      <c r="C32" s="83"/>
      <c r="D32" s="82"/>
      <c r="E32" s="85"/>
      <c r="F32" s="114"/>
      <c r="G32" s="116"/>
    </row>
    <row r="33" spans="1:7" ht="15" x14ac:dyDescent="0.2">
      <c r="A33" s="82"/>
      <c r="B33" s="83"/>
      <c r="C33" s="83"/>
      <c r="D33" s="82"/>
      <c r="E33" s="85"/>
      <c r="F33" s="117"/>
      <c r="G33" s="116"/>
    </row>
    <row r="34" spans="1:7" ht="15" x14ac:dyDescent="0.2">
      <c r="A34" s="118"/>
      <c r="B34" s="84"/>
      <c r="C34" s="84"/>
      <c r="D34" s="82"/>
      <c r="E34" s="85"/>
      <c r="F34" s="119"/>
      <c r="G34" s="116"/>
    </row>
    <row r="35" spans="1:7" ht="15" x14ac:dyDescent="0.2">
      <c r="B35" s="118"/>
      <c r="C35" s="118"/>
      <c r="D35" s="116"/>
      <c r="E35" s="118"/>
      <c r="F35" s="118"/>
      <c r="G35" s="116"/>
    </row>
  </sheetData>
  <sheetProtection selectLockedCells="1" selectUnlockedCells="1"/>
  <mergeCells count="1">
    <mergeCell ref="A1:G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VM-2019</vt:lpstr>
      <vt:lpstr>Amtsverband</vt:lpstr>
      <vt:lpstr>Feldschiessen</vt:lpstr>
      <vt:lpstr>Sektion</vt:lpstr>
      <vt:lpstr>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Rolli</dc:creator>
  <cp:lastModifiedBy>Nico</cp:lastModifiedBy>
  <dcterms:created xsi:type="dcterms:W3CDTF">2020-03-17T18:04:14Z</dcterms:created>
  <dcterms:modified xsi:type="dcterms:W3CDTF">2020-03-20T06:27:57Z</dcterms:modified>
</cp:coreProperties>
</file>